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T:\01_R5文書管理\0_総務\2_運営\0206_行事予定表\"/>
    </mc:Choice>
  </mc:AlternateContent>
  <xr:revisionPtr revIDLastSave="0" documentId="13_ncr:1_{6394001B-EC6A-4764-9D8C-44D6524DBED1}" xr6:coauthVersionLast="47" xr6:coauthVersionMax="47" xr10:uidLastSave="{00000000-0000-0000-0000-000000000000}"/>
  <bookViews>
    <workbookView xWindow="1656" yWindow="1548" windowWidth="19068" windowHeight="12060" xr2:uid="{00000000-000D-0000-FFFF-FFFF00000000}"/>
  </bookViews>
  <sheets>
    <sheet name="2023" sheetId="10" r:id="rId1"/>
    <sheet name="保護者用作成中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0" i="8" l="1"/>
  <c r="AW36" i="8"/>
  <c r="AV36" i="8"/>
  <c r="AJ36" i="8"/>
  <c r="T36" i="8"/>
  <c r="P36" i="8"/>
  <c r="AV35" i="8"/>
  <c r="AR35" i="8"/>
  <c r="AN35" i="8"/>
  <c r="AJ35" i="8"/>
  <c r="AF35" i="8"/>
  <c r="AB35" i="8"/>
  <c r="X35" i="8"/>
  <c r="T35" i="8"/>
  <c r="P35" i="8"/>
  <c r="L35" i="8"/>
  <c r="H35" i="8"/>
  <c r="D35" i="8"/>
  <c r="AJ35" i="10"/>
  <c r="AF35" i="10"/>
  <c r="AB35" i="10"/>
  <c r="X35" i="10"/>
  <c r="T35" i="10"/>
  <c r="AV37" i="8" l="1"/>
  <c r="AJ37" i="8"/>
  <c r="P37" i="8"/>
  <c r="AW37" i="8"/>
  <c r="AV35" i="10"/>
  <c r="AR35" i="10"/>
  <c r="AN35" i="10"/>
  <c r="P35" i="10"/>
  <c r="L35" i="10"/>
  <c r="H35" i="10"/>
  <c r="D35" i="10"/>
  <c r="AJ36" i="10" l="1"/>
  <c r="P36" i="10"/>
  <c r="AW36" i="10" l="1"/>
  <c r="AV36" i="10"/>
  <c r="T36" i="10"/>
  <c r="AJ37" i="10"/>
  <c r="P37" i="10"/>
  <c r="AV37" i="10" l="1"/>
  <c r="AW37" i="10"/>
</calcChain>
</file>

<file path=xl/sharedStrings.xml><?xml version="1.0" encoding="utf-8"?>
<sst xmlns="http://schemas.openxmlformats.org/spreadsheetml/2006/main" count="1825" uniqueCount="240">
  <si>
    <t>日</t>
  </si>
  <si>
    <t>給</t>
  </si>
  <si>
    <t>６　月</t>
  </si>
  <si>
    <t>７　月</t>
  </si>
  <si>
    <t>１１　月</t>
  </si>
  <si>
    <t>１２　月</t>
  </si>
  <si>
    <t>１　月</t>
  </si>
  <si>
    <t>２　月</t>
  </si>
  <si>
    <t>３　月</t>
  </si>
  <si>
    <t>土</t>
  </si>
  <si>
    <t/>
  </si>
  <si>
    <t>月</t>
  </si>
  <si>
    <t>木</t>
  </si>
  <si>
    <t>火</t>
  </si>
  <si>
    <t>金</t>
  </si>
  <si>
    <t>水</t>
  </si>
  <si>
    <t>授業日数</t>
  </si>
  <si>
    <t xml:space="preserve"> </t>
  </si>
  <si>
    <t>給食回数</t>
  </si>
  <si>
    <t>月</t>
    <rPh sb="0" eb="1">
      <t>ゲツ</t>
    </rPh>
    <phoneticPr fontId="2"/>
  </si>
  <si>
    <t>月</t>
    <phoneticPr fontId="2"/>
  </si>
  <si>
    <t>○</t>
    <phoneticPr fontId="2"/>
  </si>
  <si>
    <t>火</t>
    <rPh sb="0" eb="1">
      <t>カ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</si>
  <si>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</si>
  <si>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</si>
  <si>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</si>
  <si>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</si>
  <si>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</si>
  <si>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土</t>
    <phoneticPr fontId="2"/>
  </si>
  <si>
    <t>２学期授業日数</t>
    <rPh sb="1" eb="3">
      <t>ガッキ</t>
    </rPh>
    <rPh sb="3" eb="5">
      <t>ジュギョウ</t>
    </rPh>
    <rPh sb="5" eb="7">
      <t>ニッスウ</t>
    </rPh>
    <phoneticPr fontId="2"/>
  </si>
  <si>
    <t>２学期給食日数</t>
    <rPh sb="1" eb="3">
      <t>ガッキ</t>
    </rPh>
    <rPh sb="3" eb="5">
      <t>キュウショク</t>
    </rPh>
    <rPh sb="5" eb="7">
      <t>ニッスウ</t>
    </rPh>
    <phoneticPr fontId="2"/>
  </si>
  <si>
    <t>１学期授業日数</t>
    <rPh sb="1" eb="3">
      <t>ガッキ</t>
    </rPh>
    <rPh sb="3" eb="5">
      <t>ジュギョウ</t>
    </rPh>
    <rPh sb="5" eb="7">
      <t>ニッスウ</t>
    </rPh>
    <phoneticPr fontId="2"/>
  </si>
  <si>
    <t>１学期給食日数</t>
    <rPh sb="1" eb="3">
      <t>ガッキ</t>
    </rPh>
    <rPh sb="3" eb="5">
      <t>キュウショク</t>
    </rPh>
    <rPh sb="5" eb="7">
      <t>ニッスウ</t>
    </rPh>
    <phoneticPr fontId="2"/>
  </si>
  <si>
    <t>３学期授業日数</t>
    <rPh sb="1" eb="3">
      <t>ガッキ</t>
    </rPh>
    <rPh sb="3" eb="5">
      <t>ジュギョウ</t>
    </rPh>
    <rPh sb="5" eb="7">
      <t>ニッスウ</t>
    </rPh>
    <phoneticPr fontId="2"/>
  </si>
  <si>
    <t>３学期給食日数</t>
    <rPh sb="1" eb="3">
      <t>ガッキ</t>
    </rPh>
    <rPh sb="3" eb="5">
      <t>キュウショク</t>
    </rPh>
    <rPh sb="5" eb="7">
      <t>ニッスウ</t>
    </rPh>
    <phoneticPr fontId="2"/>
  </si>
  <si>
    <t>山の日</t>
    <phoneticPr fontId="2"/>
  </si>
  <si>
    <t>天皇誕生日</t>
    <rPh sb="0" eb="2">
      <t>テンノウ</t>
    </rPh>
    <rPh sb="2" eb="5">
      <t>タンジョウビ</t>
    </rPh>
    <phoneticPr fontId="2"/>
  </si>
  <si>
    <t>５　月</t>
    <phoneticPr fontId="2"/>
  </si>
  <si>
    <t>４　月</t>
    <phoneticPr fontId="2"/>
  </si>
  <si>
    <t>海の日</t>
    <rPh sb="0" eb="1">
      <t>ウミ</t>
    </rPh>
    <rPh sb="2" eb="3">
      <t>ヒ</t>
    </rPh>
    <phoneticPr fontId="2"/>
  </si>
  <si>
    <t>８　月</t>
    <phoneticPr fontId="2"/>
  </si>
  <si>
    <t>９　月</t>
    <phoneticPr fontId="2"/>
  </si>
  <si>
    <t>１０　月</t>
    <phoneticPr fontId="2"/>
  </si>
  <si>
    <t>日</t>
    <phoneticPr fontId="2"/>
  </si>
  <si>
    <t>学　校　行　事　予　定　表</t>
    <phoneticPr fontId="2"/>
  </si>
  <si>
    <t>月</t>
    <rPh sb="0" eb="1">
      <t>ツキ</t>
    </rPh>
    <phoneticPr fontId="2"/>
  </si>
  <si>
    <t>振替休日</t>
    <rPh sb="0" eb="2">
      <t>フリカエ</t>
    </rPh>
    <rPh sb="2" eb="4">
      <t>キュウジツ</t>
    </rPh>
    <phoneticPr fontId="2"/>
  </si>
  <si>
    <t>クラブ　６回</t>
    <rPh sb="5" eb="6">
      <t>カイ</t>
    </rPh>
    <phoneticPr fontId="2"/>
  </si>
  <si>
    <t>委員会　１４回</t>
    <rPh sb="0" eb="3">
      <t>イインカイ</t>
    </rPh>
    <rPh sb="6" eb="7">
      <t>カイ</t>
    </rPh>
    <phoneticPr fontId="2"/>
  </si>
  <si>
    <t>2023年度</t>
    <phoneticPr fontId="2"/>
  </si>
  <si>
    <t>学年始休業(～4/6)
職員会議①</t>
    <rPh sb="0" eb="2">
      <t>ガクネン</t>
    </rPh>
    <rPh sb="2" eb="3">
      <t>ハジ</t>
    </rPh>
    <rPh sb="3" eb="5">
      <t>キュウギョウ</t>
    </rPh>
    <rPh sb="12" eb="14">
      <t>ショクイン</t>
    </rPh>
    <rPh sb="14" eb="16">
      <t>カイギ</t>
    </rPh>
    <phoneticPr fontId="1"/>
  </si>
  <si>
    <t>子どもを語る会①
予算委員会18:00～</t>
    <rPh sb="0" eb="1">
      <t>コ</t>
    </rPh>
    <rPh sb="4" eb="5">
      <t>カタ</t>
    </rPh>
    <rPh sb="6" eb="7">
      <t>カイ</t>
    </rPh>
    <rPh sb="9" eb="11">
      <t>ヨサン</t>
    </rPh>
    <rPh sb="11" eb="13">
      <t>イイン</t>
    </rPh>
    <rPh sb="13" eb="14">
      <t>カイ</t>
    </rPh>
    <phoneticPr fontId="1"/>
  </si>
  <si>
    <t>新任式･1学期始業式
2～6年生給食開始
入学式準備(5･6年生)</t>
  </si>
  <si>
    <t>学習参観①(PTA専門部会、PTA総会①)</t>
    <rPh sb="0" eb="2">
      <t>ガクシュウ</t>
    </rPh>
    <phoneticPr fontId="1"/>
  </si>
  <si>
    <t>昭和の日</t>
    <rPh sb="0" eb="2">
      <t>ショウワ</t>
    </rPh>
    <rPh sb="3" eb="4">
      <t>ヒ</t>
    </rPh>
    <phoneticPr fontId="1"/>
  </si>
  <si>
    <t>職員会議②</t>
  </si>
  <si>
    <t>町別子ども会①(集団下校)</t>
  </si>
  <si>
    <t>交通安全教室(1～4年生)</t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</si>
  <si>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</si>
  <si>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</si>
  <si>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</si>
  <si>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尿検査(1次)</t>
    <rPh sb="0" eb="3">
      <t>ニョウケンサ</t>
    </rPh>
    <rPh sb="5" eb="6">
      <t>ジ</t>
    </rPh>
    <phoneticPr fontId="1"/>
  </si>
  <si>
    <t>ほくらスポーツフェスティバル前日準備</t>
  </si>
  <si>
    <t>ほくらスポーツフェスティバルの振替休業日</t>
  </si>
  <si>
    <t xml:space="preserve">ほくらスポーツフェスティバル(AM) </t>
  </si>
  <si>
    <t>1学期終業式</t>
  </si>
  <si>
    <t>子どもを語る会⑧
国語テスト①</t>
  </si>
  <si>
    <t>算数テスト①</t>
  </si>
  <si>
    <t>（令和５年度）</t>
    <rPh sb="1" eb="3">
      <t>レイワ</t>
    </rPh>
    <phoneticPr fontId="2"/>
  </si>
  <si>
    <t>023上越市立保倉小学校</t>
    <rPh sb="7" eb="9">
      <t>ホクラ</t>
    </rPh>
    <phoneticPr fontId="2"/>
  </si>
  <si>
    <t>Web配信②</t>
  </si>
  <si>
    <t>子どもを語る会⑩</t>
  </si>
  <si>
    <t>持久走記録会</t>
    <rPh sb="0" eb="3">
      <t>ジキュウソウ</t>
    </rPh>
    <rPh sb="3" eb="5">
      <t>キロク</t>
    </rPh>
    <rPh sb="5" eb="6">
      <t>カイ</t>
    </rPh>
    <phoneticPr fontId="1"/>
  </si>
  <si>
    <t>秋分の日</t>
    <rPh sb="0" eb="2">
      <t>シュウブン</t>
    </rPh>
    <rPh sb="3" eb="4">
      <t>ヒ</t>
    </rPh>
    <phoneticPr fontId="1"/>
  </si>
  <si>
    <t>秋季歯科検診13:30～</t>
    <rPh sb="0" eb="2">
      <t>シュウキ</t>
    </rPh>
    <rPh sb="2" eb="4">
      <t>シカ</t>
    </rPh>
    <rPh sb="4" eb="6">
      <t>ケンシン</t>
    </rPh>
    <phoneticPr fontId="1"/>
  </si>
  <si>
    <t>親善陸上競技大会予備日</t>
    <rPh sb="0" eb="2">
      <t>シンゼン</t>
    </rPh>
    <rPh sb="2" eb="4">
      <t>リクジョウ</t>
    </rPh>
    <rPh sb="4" eb="6">
      <t>キョウギ</t>
    </rPh>
    <rPh sb="6" eb="8">
      <t>タイカイ</t>
    </rPh>
    <rPh sb="8" eb="11">
      <t>ヨビビ</t>
    </rPh>
    <phoneticPr fontId="1"/>
  </si>
  <si>
    <t>Web配信③</t>
  </si>
  <si>
    <t>子どもを語る会⑫</t>
  </si>
  <si>
    <t>ほくら学習発表会前日準備</t>
  </si>
  <si>
    <t>就学時健康診断</t>
  </si>
  <si>
    <t>文化の日</t>
    <rPh sb="0" eb="2">
      <t>ブンカ</t>
    </rPh>
    <rPh sb="3" eb="4">
      <t>ヒ</t>
    </rPh>
    <phoneticPr fontId="1"/>
  </si>
  <si>
    <t>職員会議⑥
子どもを語る会⑭</t>
  </si>
  <si>
    <t>ほくら人権の日
学習参観⑤</t>
  </si>
  <si>
    <t>勤労感謝の日</t>
    <rPh sb="0" eb="2">
      <t>キンロウ</t>
    </rPh>
    <rPh sb="2" eb="4">
      <t>カンシャ</t>
    </rPh>
    <rPh sb="5" eb="6">
      <t>ヒ</t>
    </rPh>
    <phoneticPr fontId="1"/>
  </si>
  <si>
    <t>マスコミ学習(5年生)</t>
    <rPh sb="4" eb="6">
      <t>ガクシュウ</t>
    </rPh>
    <rPh sb="8" eb="10">
      <t>ネンセイ</t>
    </rPh>
    <phoneticPr fontId="1"/>
  </si>
  <si>
    <t>子どもを語る会⑯</t>
  </si>
  <si>
    <t>2学期終業式</t>
  </si>
  <si>
    <t>(閉庁日)</t>
  </si>
  <si>
    <t>元日
(閉庁日)</t>
    <rPh sb="0" eb="2">
      <t>ガンジツ</t>
    </rPh>
    <phoneticPr fontId="1"/>
  </si>
  <si>
    <t>職員会議⑦</t>
  </si>
  <si>
    <t>成人の日</t>
    <rPh sb="0" eb="2">
      <t>セイジン</t>
    </rPh>
    <rPh sb="3" eb="4">
      <t>ヒ</t>
    </rPh>
    <phoneticPr fontId="1"/>
  </si>
  <si>
    <t>3学期始業式</t>
  </si>
  <si>
    <t>子どもを語る会⑰</t>
  </si>
  <si>
    <t>避難訓練③</t>
  </si>
  <si>
    <t>子どもを語る会⑱</t>
  </si>
  <si>
    <t>スキー教室(4～6年生)</t>
    <rPh sb="3" eb="5">
      <t>キョウシツ</t>
    </rPh>
    <rPh sb="9" eb="11">
      <t>ネンセイ</t>
    </rPh>
    <phoneticPr fontId="1"/>
  </si>
  <si>
    <t>職員会議⑧</t>
  </si>
  <si>
    <t>卒業・進級認定会</t>
    <rPh sb="3" eb="5">
      <t>シンキュウ</t>
    </rPh>
    <rPh sb="5" eb="7">
      <t>ニンテイ</t>
    </rPh>
    <rPh sb="7" eb="8">
      <t>カイ</t>
    </rPh>
    <phoneticPr fontId="1"/>
  </si>
  <si>
    <t>算数テスト③</t>
  </si>
  <si>
    <t>春分の日</t>
    <rPh sb="0" eb="2">
      <t>シュンブン</t>
    </rPh>
    <rPh sb="3" eb="4">
      <t>ヒ</t>
    </rPh>
    <phoneticPr fontId="1"/>
  </si>
  <si>
    <t>クラブ活動①</t>
  </si>
  <si>
    <t>子どもを語る会⑥</t>
  </si>
  <si>
    <t>ほくら学習発表会の振替休業日</t>
    <phoneticPr fontId="2"/>
  </si>
  <si>
    <t>敬老の日</t>
    <phoneticPr fontId="2"/>
  </si>
  <si>
    <t>スポーツの日</t>
    <phoneticPr fontId="2"/>
  </si>
  <si>
    <t>建国記念の日</t>
    <phoneticPr fontId="2"/>
  </si>
  <si>
    <t>新清掃班開始
家庭･地域めぐり(住居確認)</t>
    <phoneticPr fontId="2"/>
  </si>
  <si>
    <t>5年生自然体験教室</t>
    <rPh sb="1" eb="3">
      <t>ネンセイ</t>
    </rPh>
    <rPh sb="3" eb="5">
      <t>シゼン</t>
    </rPh>
    <rPh sb="5" eb="7">
      <t>タイケン</t>
    </rPh>
    <rPh sb="7" eb="9">
      <t>キョウシツ</t>
    </rPh>
    <phoneticPr fontId="2"/>
  </si>
  <si>
    <t>知能検査（1,3,5年）</t>
    <rPh sb="10" eb="11">
      <t>ネン</t>
    </rPh>
    <phoneticPr fontId="2"/>
  </si>
  <si>
    <t>国語テスト③</t>
    <rPh sb="0" eb="2">
      <t>コクゴ</t>
    </rPh>
    <phoneticPr fontId="2"/>
  </si>
  <si>
    <t>避難訓練①</t>
    <phoneticPr fontId="2"/>
  </si>
  <si>
    <t>市学校研一斉研修(12:30全校一斉下校)</t>
    <phoneticPr fontId="2"/>
  </si>
  <si>
    <t>ほくら学習発表会</t>
    <rPh sb="7" eb="8">
      <t>カイ</t>
    </rPh>
    <phoneticPr fontId="2"/>
  </si>
  <si>
    <t>職員会議⑤
子どもを語る会⑪
持久走記録会予備日</t>
    <phoneticPr fontId="2"/>
  </si>
  <si>
    <t>委員会活動④</t>
    <phoneticPr fontId="2"/>
  </si>
  <si>
    <t>子どもを語る会⑦</t>
    <phoneticPr fontId="2"/>
  </si>
  <si>
    <t>全国学力学習状況調査(国･算;6年生)
縦割り班顔合わせ</t>
    <phoneticPr fontId="2"/>
  </si>
  <si>
    <t>入学式
子どもを語る会②
PTA総務会・運営委員会①</t>
    <rPh sb="16" eb="19">
      <t>ソウムカイ</t>
    </rPh>
    <rPh sb="20" eb="22">
      <t>ウンエイ</t>
    </rPh>
    <rPh sb="22" eb="25">
      <t>イインカイ</t>
    </rPh>
    <phoneticPr fontId="1"/>
  </si>
  <si>
    <t>子どもを語る会④</t>
    <phoneticPr fontId="2"/>
  </si>
  <si>
    <t>委員会活動②</t>
    <phoneticPr fontId="2"/>
  </si>
  <si>
    <t>クラブ活動②</t>
    <phoneticPr fontId="2"/>
  </si>
  <si>
    <t>親善陸上競技大会(6年生)</t>
    <rPh sb="0" eb="2">
      <t>シンゼン</t>
    </rPh>
    <rPh sb="2" eb="4">
      <t>リクジョウ</t>
    </rPh>
    <rPh sb="4" eb="6">
      <t>キョウギ</t>
    </rPh>
    <rPh sb="6" eb="8">
      <t>タイカイ</t>
    </rPh>
    <rPh sb="10" eb="12">
      <t>ネンセイ</t>
    </rPh>
    <phoneticPr fontId="1"/>
  </si>
  <si>
    <t>クラブ活動⑤</t>
    <rPh sb="3" eb="5">
      <t>カツドウ</t>
    </rPh>
    <phoneticPr fontId="2"/>
  </si>
  <si>
    <t>学習参観④(フリー)
ほくらすこやか委員会</t>
    <rPh sb="18" eb="21">
      <t>イインカイ</t>
    </rPh>
    <phoneticPr fontId="1"/>
  </si>
  <si>
    <t>内科検診13:30～</t>
    <phoneticPr fontId="2"/>
  </si>
  <si>
    <t>2学期始業式
子どもを語る会⑨</t>
    <phoneticPr fontId="2"/>
  </si>
  <si>
    <t>冬季休業(～1/9)</t>
    <phoneticPr fontId="2"/>
  </si>
  <si>
    <t>児童総会(6限)
PTA役員引継ぎ会</t>
    <rPh sb="12" eb="14">
      <t>ヤクイン</t>
    </rPh>
    <rPh sb="14" eb="16">
      <t>ヒキツ</t>
    </rPh>
    <rPh sb="17" eb="18">
      <t>カイ</t>
    </rPh>
    <phoneticPr fontId="1"/>
  </si>
  <si>
    <t>子どもを語る会⑳
(委員会活動は新体制へ:常時活動のみ)</t>
    <phoneticPr fontId="2"/>
  </si>
  <si>
    <t>離任式
学年末休業(～3/31)</t>
    <rPh sb="4" eb="6">
      <t>ガクネン</t>
    </rPh>
    <rPh sb="6" eb="7">
      <t>マツ</t>
    </rPh>
    <rPh sb="7" eb="9">
      <t>キュウギョウ</t>
    </rPh>
    <phoneticPr fontId="1"/>
  </si>
  <si>
    <t>夏季休業(～8/27)</t>
    <phoneticPr fontId="2"/>
  </si>
  <si>
    <t>卒業証書授与式
職員会議⑨</t>
    <phoneticPr fontId="2"/>
  </si>
  <si>
    <t>委員会活動③(スポフェス打ち合せ)</t>
    <phoneticPr fontId="2"/>
  </si>
  <si>
    <t>プール清掃</t>
    <rPh sb="3" eb="5">
      <t>セイソウ</t>
    </rPh>
    <phoneticPr fontId="2"/>
  </si>
  <si>
    <t>幼保小情報交換会</t>
    <rPh sb="0" eb="2">
      <t>ヨウホ</t>
    </rPh>
    <rPh sb="2" eb="3">
      <t>ショウ</t>
    </rPh>
    <rPh sb="3" eb="5">
      <t>ジョウホウ</t>
    </rPh>
    <rPh sb="5" eb="7">
      <t>コウカン</t>
    </rPh>
    <rPh sb="7" eb="8">
      <t>カイ</t>
    </rPh>
    <phoneticPr fontId="2"/>
  </si>
  <si>
    <t>いじめ見逃しゼロスクール集会</t>
    <rPh sb="3" eb="5">
      <t>ミノガ</t>
    </rPh>
    <rPh sb="12" eb="14">
      <t>シュウカイ</t>
    </rPh>
    <phoneticPr fontId="2"/>
  </si>
  <si>
    <t>民生委員と児童を語る会</t>
    <rPh sb="0" eb="2">
      <t>ミンセイ</t>
    </rPh>
    <rPh sb="2" eb="4">
      <t>イイン</t>
    </rPh>
    <rPh sb="5" eb="7">
      <t>ジドウ</t>
    </rPh>
    <rPh sb="8" eb="9">
      <t>カタ</t>
    </rPh>
    <rPh sb="10" eb="11">
      <t>カイ</t>
    </rPh>
    <phoneticPr fontId="2"/>
  </si>
  <si>
    <t>歯科検診13:30～</t>
    <phoneticPr fontId="2"/>
  </si>
  <si>
    <t>なかよし遠足</t>
    <phoneticPr fontId="2"/>
  </si>
  <si>
    <t>職員会議④</t>
    <phoneticPr fontId="2"/>
  </si>
  <si>
    <t>委員会活動⑥</t>
    <phoneticPr fontId="2"/>
  </si>
  <si>
    <t>子どもを語る会⑮</t>
    <phoneticPr fontId="2"/>
  </si>
  <si>
    <t>委員会活動⑨</t>
    <rPh sb="0" eb="3">
      <t>イインカイ</t>
    </rPh>
    <phoneticPr fontId="2"/>
  </si>
  <si>
    <t>国語テスト②</t>
    <phoneticPr fontId="2"/>
  </si>
  <si>
    <t>個別懇談③</t>
    <phoneticPr fontId="2"/>
  </si>
  <si>
    <t>個別懇談②</t>
    <phoneticPr fontId="2"/>
  </si>
  <si>
    <t>学年始休業(～4/6)</t>
    <rPh sb="0" eb="2">
      <t>ガクネン</t>
    </rPh>
    <rPh sb="2" eb="3">
      <t>ハジ</t>
    </rPh>
    <rPh sb="3" eb="5">
      <t>キュウギョウ</t>
    </rPh>
    <phoneticPr fontId="1"/>
  </si>
  <si>
    <t>国語テスト①</t>
    <phoneticPr fontId="2"/>
  </si>
  <si>
    <t>フリー参観②</t>
    <phoneticPr fontId="2"/>
  </si>
  <si>
    <t>2学期始業式</t>
    <phoneticPr fontId="2"/>
  </si>
  <si>
    <t>1年生給食開始</t>
    <phoneticPr fontId="2"/>
  </si>
  <si>
    <t>委員会活動①</t>
    <phoneticPr fontId="2"/>
  </si>
  <si>
    <t>特支ブロック交流会①</t>
    <rPh sb="0" eb="2">
      <t>トクシ</t>
    </rPh>
    <rPh sb="6" eb="8">
      <t>コウリュウ</t>
    </rPh>
    <rPh sb="8" eb="9">
      <t>カイ</t>
    </rPh>
    <phoneticPr fontId="2"/>
  </si>
  <si>
    <t>特支ブロック交流会③</t>
    <phoneticPr fontId="2"/>
  </si>
  <si>
    <t>特支ブロック交流会②</t>
    <phoneticPr fontId="2"/>
  </si>
  <si>
    <t>六送会</t>
    <rPh sb="0" eb="3">
      <t>ロクソウカイ</t>
    </rPh>
    <phoneticPr fontId="1"/>
  </si>
  <si>
    <t>子どもを語る会⑬
大湾昇さん講演会6年10::00～</t>
    <rPh sb="9" eb="11">
      <t>オオワン</t>
    </rPh>
    <rPh sb="11" eb="12">
      <t>ノボル</t>
    </rPh>
    <rPh sb="14" eb="17">
      <t>コウエンカイ</t>
    </rPh>
    <rPh sb="18" eb="19">
      <t>ネン</t>
    </rPh>
    <phoneticPr fontId="2"/>
  </si>
  <si>
    <r>
      <t>２</t>
    </r>
    <r>
      <rPr>
        <sz val="10"/>
        <rFont val="HG丸ｺﾞｼｯｸM-PRO"/>
        <family val="3"/>
        <charset val="128"/>
      </rPr>
      <t>月７日 現在</t>
    </r>
    <rPh sb="1" eb="2">
      <t>ツキ</t>
    </rPh>
    <rPh sb="3" eb="4">
      <t>ニチ</t>
    </rPh>
    <rPh sb="5" eb="7">
      <t>ゲンザイ</t>
    </rPh>
    <phoneticPr fontId="2"/>
  </si>
  <si>
    <t>(スキー教室予備日)</t>
    <phoneticPr fontId="2"/>
  </si>
  <si>
    <t>移行学級</t>
    <phoneticPr fontId="2"/>
  </si>
  <si>
    <t>全校集会</t>
    <phoneticPr fontId="2"/>
  </si>
  <si>
    <t xml:space="preserve">
算数テスト②</t>
    <phoneticPr fontId="2"/>
  </si>
  <si>
    <t>個別懇談①</t>
    <phoneticPr fontId="1"/>
  </si>
  <si>
    <t>避難訓練②</t>
    <phoneticPr fontId="2"/>
  </si>
  <si>
    <t>全国学力学習状況調査ICT児童質問紙</t>
    <rPh sb="13" eb="15">
      <t>ジドウ</t>
    </rPh>
    <rPh sb="15" eb="18">
      <t>シツモンシ</t>
    </rPh>
    <phoneticPr fontId="2"/>
  </si>
  <si>
    <t>クラブ活動⑦</t>
    <phoneticPr fontId="2"/>
  </si>
  <si>
    <t>学習参観③
(期末PTA)</t>
    <phoneticPr fontId="2"/>
  </si>
  <si>
    <t>クラブ活動③</t>
    <phoneticPr fontId="2"/>
  </si>
  <si>
    <t>委員会活動⑤
町別子ども会②(2限)</t>
    <rPh sb="0" eb="3">
      <t>イインカイ</t>
    </rPh>
    <rPh sb="3" eb="5">
      <t>カツドウ</t>
    </rPh>
    <phoneticPr fontId="2"/>
  </si>
  <si>
    <t>委員秋活動⑦</t>
    <rPh sb="0" eb="2">
      <t>イイン</t>
    </rPh>
    <rPh sb="2" eb="3">
      <t>アキ</t>
    </rPh>
    <rPh sb="3" eb="5">
      <t>カツドウ</t>
    </rPh>
    <phoneticPr fontId="2"/>
  </si>
  <si>
    <t>委員会活動⑧</t>
    <rPh sb="0" eb="3">
      <t>イインカイ</t>
    </rPh>
    <rPh sb="3" eb="5">
      <t>カツドウ</t>
    </rPh>
    <phoneticPr fontId="2"/>
  </si>
  <si>
    <t>ほくら人権月間
全校集会</t>
    <phoneticPr fontId="2"/>
  </si>
  <si>
    <t>委員会活動⑩</t>
    <phoneticPr fontId="2"/>
  </si>
  <si>
    <t>委員会活動⑪</t>
    <phoneticPr fontId="1"/>
  </si>
  <si>
    <t>委員会活動⑫
町別子ども会③(2限)</t>
    <rPh sb="0" eb="3">
      <t>イインカイ</t>
    </rPh>
    <rPh sb="3" eb="5">
      <t>カツドウ</t>
    </rPh>
    <phoneticPr fontId="1"/>
  </si>
  <si>
    <t>委員会活動⑬</t>
    <phoneticPr fontId="2"/>
  </si>
  <si>
    <t>節分集会</t>
    <rPh sb="0" eb="2">
      <t>セツブン</t>
    </rPh>
    <rPh sb="2" eb="4">
      <t>シュウカイ</t>
    </rPh>
    <phoneticPr fontId="2"/>
  </si>
  <si>
    <t>委員会活動⑭</t>
    <phoneticPr fontId="2"/>
  </si>
  <si>
    <t>委員会活動⑮(4年生見学)</t>
    <phoneticPr fontId="2"/>
  </si>
  <si>
    <t>委員会活動⑯(最終)</t>
    <phoneticPr fontId="2"/>
  </si>
  <si>
    <t>子どもを語る会③</t>
    <phoneticPr fontId="2"/>
  </si>
  <si>
    <t>web配信</t>
    <rPh sb="3" eb="5">
      <t>ハイシン</t>
    </rPh>
    <phoneticPr fontId="2"/>
  </si>
  <si>
    <t>web締め切り</t>
    <phoneticPr fontId="2"/>
  </si>
  <si>
    <t>学年末PTA(PTA奉仕作業･PTA総会②)web締め切り</t>
    <rPh sb="0" eb="3">
      <t>ガクネンマツ</t>
    </rPh>
    <phoneticPr fontId="2"/>
  </si>
  <si>
    <t>体育主任会</t>
    <phoneticPr fontId="2"/>
  </si>
  <si>
    <t>陸上審判講習会</t>
    <rPh sb="0" eb="2">
      <t>リクジョウ</t>
    </rPh>
    <rPh sb="2" eb="4">
      <t>シンパン</t>
    </rPh>
    <rPh sb="4" eb="7">
      <t>コウシュウカイ</t>
    </rPh>
    <phoneticPr fontId="2"/>
  </si>
  <si>
    <t>七夕集会(5限)</t>
    <rPh sb="0" eb="2">
      <t>タナバタ</t>
    </rPh>
    <rPh sb="2" eb="4">
      <t>シュウカイ</t>
    </rPh>
    <rPh sb="6" eb="7">
      <t>ゲン</t>
    </rPh>
    <phoneticPr fontId="2"/>
  </si>
  <si>
    <t>卒業式練習</t>
    <rPh sb="0" eb="3">
      <t>ソツギョウシキ</t>
    </rPh>
    <rPh sb="3" eb="5">
      <t>レンシュウ</t>
    </rPh>
    <phoneticPr fontId="2"/>
  </si>
  <si>
    <t>3学期終業式
卒業式練習</t>
    <rPh sb="7" eb="10">
      <t>ソツギョウシキ</t>
    </rPh>
    <rPh sb="10" eb="12">
      <t>レンシュウ</t>
    </rPh>
    <phoneticPr fontId="2"/>
  </si>
  <si>
    <t>全校集会
視力・色覚検査2.3限</t>
    <rPh sb="0" eb="2">
      <t>ゼンコウ</t>
    </rPh>
    <rPh sb="2" eb="4">
      <t>シュウカイ</t>
    </rPh>
    <rPh sb="5" eb="7">
      <t>シリョク</t>
    </rPh>
    <rPh sb="8" eb="10">
      <t>シキカク</t>
    </rPh>
    <rPh sb="10" eb="12">
      <t>ケンサ</t>
    </rPh>
    <rPh sb="15" eb="16">
      <t>ゲン</t>
    </rPh>
    <phoneticPr fontId="2"/>
  </si>
  <si>
    <t>耳鼻科検診(1・3・5年生他)13:50</t>
    <phoneticPr fontId="2"/>
  </si>
  <si>
    <t>発育測定2,3限</t>
    <rPh sb="0" eb="2">
      <t>ハツイク</t>
    </rPh>
    <rPh sb="2" eb="4">
      <t>ソクテイ</t>
    </rPh>
    <rPh sb="7" eb="8">
      <t>ゲン</t>
    </rPh>
    <phoneticPr fontId="2"/>
  </si>
  <si>
    <t>尿検査（2次）</t>
    <rPh sb="0" eb="3">
      <t>ニョウケンサ</t>
    </rPh>
    <rPh sb="5" eb="6">
      <t>ジ</t>
    </rPh>
    <phoneticPr fontId="2"/>
  </si>
  <si>
    <t>web配信</t>
    <rPh sb="3" eb="5">
      <t>ハイシン</t>
    </rPh>
    <phoneticPr fontId="1"/>
  </si>
  <si>
    <t>児童総会(6限;3～6年生)
心電図検査(1年生)
血液検査(5年生希望者(頚城中)9:３0</t>
    <rPh sb="38" eb="40">
      <t>クビキ</t>
    </rPh>
    <rPh sb="40" eb="41">
      <t>チュウ</t>
    </rPh>
    <phoneticPr fontId="2"/>
  </si>
  <si>
    <t>クラブ活動④</t>
    <rPh sb="3" eb="5">
      <t>カツドウ</t>
    </rPh>
    <phoneticPr fontId="2"/>
  </si>
  <si>
    <t>上教大実地研究
21名</t>
    <rPh sb="0" eb="3">
      <t>ジョウキョウダイ</t>
    </rPh>
    <rPh sb="3" eb="5">
      <t>ジッチ</t>
    </rPh>
    <rPh sb="5" eb="7">
      <t>ケンキュウ</t>
    </rPh>
    <rPh sb="10" eb="11">
      <t>メイ</t>
    </rPh>
    <phoneticPr fontId="2"/>
  </si>
  <si>
    <t>学年末PTA(PTA奉仕作業･PTA総会②)</t>
    <rPh sb="0" eb="3">
      <t>ガクネンマツ</t>
    </rPh>
    <phoneticPr fontId="2"/>
  </si>
  <si>
    <t>学習参観⑥(PTA役員決め)</t>
    <phoneticPr fontId="2"/>
  </si>
  <si>
    <t>PTA総務会・運営委員会②</t>
    <phoneticPr fontId="2"/>
  </si>
  <si>
    <t>持久走記録会予備日</t>
    <phoneticPr fontId="2"/>
  </si>
  <si>
    <t>6年生修学旅行（予定）</t>
    <rPh sb="1" eb="3">
      <t>ネンセイ</t>
    </rPh>
    <rPh sb="3" eb="5">
      <t>シュウガク</t>
    </rPh>
    <rPh sb="5" eb="7">
      <t>リョコウ</t>
    </rPh>
    <rPh sb="8" eb="10">
      <t>ヨテイ</t>
    </rPh>
    <phoneticPr fontId="1"/>
  </si>
  <si>
    <t>６年生修学旅行（予定）</t>
    <rPh sb="1" eb="3">
      <t>ネンセイ</t>
    </rPh>
    <rPh sb="3" eb="5">
      <t>シュウガク</t>
    </rPh>
    <rPh sb="5" eb="7">
      <t>リョコウ</t>
    </rPh>
    <rPh sb="8" eb="10">
      <t>ヨテイ</t>
    </rPh>
    <phoneticPr fontId="1"/>
  </si>
  <si>
    <t xml:space="preserve">眼科検診13:30～ </t>
    <phoneticPr fontId="2"/>
  </si>
  <si>
    <t>防犯教室(1年生)
体育主任会</t>
    <rPh sb="0" eb="2">
      <t>ボウハン</t>
    </rPh>
    <rPh sb="2" eb="4">
      <t>キョウシツ</t>
    </rPh>
    <rPh sb="6" eb="8">
      <t>ネンセイ</t>
    </rPh>
    <rPh sb="10" eb="12">
      <t>タイイク</t>
    </rPh>
    <rPh sb="12" eb="14">
      <t>シュニン</t>
    </rPh>
    <rPh sb="14" eb="15">
      <t>カイ</t>
    </rPh>
    <phoneticPr fontId="1"/>
  </si>
  <si>
    <t>上教大観察実習(～27日)</t>
    <phoneticPr fontId="2"/>
  </si>
  <si>
    <t>NRT学力検査
聴力検査４,５限</t>
    <rPh sb="15" eb="16">
      <t>ゲン</t>
    </rPh>
    <phoneticPr fontId="2"/>
  </si>
  <si>
    <t>6年生修学旅行(予定)</t>
    <rPh sb="1" eb="3">
      <t>ネンセイ</t>
    </rPh>
    <rPh sb="3" eb="5">
      <t>シュウガク</t>
    </rPh>
    <rPh sb="5" eb="7">
      <t>リョコウ</t>
    </rPh>
    <rPh sb="8" eb="10">
      <t>ヨテイ</t>
    </rPh>
    <phoneticPr fontId="1"/>
  </si>
  <si>
    <t>6年生修学旅行(予定)
web締め切り</t>
    <rPh sb="1" eb="3">
      <t>ネンセイ</t>
    </rPh>
    <rPh sb="3" eb="5">
      <t>シュウガク</t>
    </rPh>
    <rPh sb="5" eb="7">
      <t>リョコウ</t>
    </rPh>
    <rPh sb="15" eb="16">
      <t>シ</t>
    </rPh>
    <rPh sb="17" eb="18">
      <t>キ</t>
    </rPh>
    <phoneticPr fontId="1"/>
  </si>
  <si>
    <t>子どもを語る会⑤
上教大観察実習(～27日)</t>
    <phoneticPr fontId="2"/>
  </si>
  <si>
    <t>学習参観⑥(PTA役員決め)
Web配信⑤</t>
    <phoneticPr fontId="2"/>
  </si>
  <si>
    <t>算数テスト②</t>
    <phoneticPr fontId="2"/>
  </si>
  <si>
    <t>入学式
PTA総務会・運営委員会①</t>
    <rPh sb="7" eb="10">
      <t>ソウムカイ</t>
    </rPh>
    <rPh sb="11" eb="13">
      <t>ウンエイ</t>
    </rPh>
    <rPh sb="13" eb="16">
      <t>イインカイ</t>
    </rPh>
    <phoneticPr fontId="1"/>
  </si>
  <si>
    <t>〇</t>
    <phoneticPr fontId="2"/>
  </si>
  <si>
    <t>職員会議③</t>
    <phoneticPr fontId="2"/>
  </si>
  <si>
    <t>発育測定2,3限
縦割り班顔合わせ</t>
    <rPh sb="0" eb="2">
      <t>ハツイク</t>
    </rPh>
    <rPh sb="2" eb="4">
      <t>ソクテイ</t>
    </rPh>
    <rPh sb="7" eb="8">
      <t>ゲン</t>
    </rPh>
    <phoneticPr fontId="2"/>
  </si>
  <si>
    <t>全国学力学習状況調査(国･算;6年生)</t>
    <phoneticPr fontId="2"/>
  </si>
  <si>
    <t>1年生給食開始
小学校長会</t>
    <rPh sb="8" eb="11">
      <t>ショウガッコウ</t>
    </rPh>
    <rPh sb="11" eb="12">
      <t>チョウ</t>
    </rPh>
    <rPh sb="12" eb="13">
      <t>カイ</t>
    </rPh>
    <phoneticPr fontId="2"/>
  </si>
  <si>
    <t>町別子ども会①(集団下校)
市校長会</t>
    <rPh sb="14" eb="15">
      <t>シ</t>
    </rPh>
    <rPh sb="15" eb="18">
      <t>コウチョウカイ</t>
    </rPh>
    <phoneticPr fontId="2"/>
  </si>
  <si>
    <t>委員秋活動⑦
小学校長会</t>
    <rPh sb="0" eb="2">
      <t>イイン</t>
    </rPh>
    <rPh sb="2" eb="3">
      <t>アキ</t>
    </rPh>
    <rPh sb="3" eb="5">
      <t>カツドウ</t>
    </rPh>
    <phoneticPr fontId="2"/>
  </si>
  <si>
    <t>委員会活動⑮(4年生見学)
小学校長会</t>
    <phoneticPr fontId="2"/>
  </si>
  <si>
    <t>小学校長会</t>
    <phoneticPr fontId="2"/>
  </si>
  <si>
    <t>委員会　１6回</t>
    <rPh sb="0" eb="3">
      <t>イインカイ</t>
    </rPh>
    <rPh sb="6" eb="7">
      <t>カイ</t>
    </rPh>
    <phoneticPr fontId="2"/>
  </si>
  <si>
    <t>クラブ活動⑥</t>
    <phoneticPr fontId="2"/>
  </si>
  <si>
    <t>歯肉炎予防教室（5年）山口歯科衛生士さん</t>
    <rPh sb="0" eb="2">
      <t>シニク</t>
    </rPh>
    <rPh sb="2" eb="3">
      <t>エン</t>
    </rPh>
    <rPh sb="3" eb="5">
      <t>ヨボウ</t>
    </rPh>
    <rPh sb="5" eb="7">
      <t>キョウシツ</t>
    </rPh>
    <rPh sb="9" eb="10">
      <t>ネン</t>
    </rPh>
    <rPh sb="11" eb="13">
      <t>ヤマグチ</t>
    </rPh>
    <rPh sb="13" eb="15">
      <t>シカ</t>
    </rPh>
    <rPh sb="15" eb="18">
      <t>エイセイシ</t>
    </rPh>
    <phoneticPr fontId="2"/>
  </si>
  <si>
    <t>管理訪問9:10</t>
    <rPh sb="0" eb="2">
      <t>カンリ</t>
    </rPh>
    <rPh sb="2" eb="4">
      <t>ホウモン</t>
    </rPh>
    <phoneticPr fontId="2"/>
  </si>
  <si>
    <t>町別子ども会④</t>
    <phoneticPr fontId="2"/>
  </si>
  <si>
    <t>委員会活動⑯最終日</t>
    <rPh sb="6" eb="9">
      <t>サイシュウビ</t>
    </rPh>
    <phoneticPr fontId="2"/>
  </si>
  <si>
    <t>歯科検診13:30～
巡回訪問①</t>
    <phoneticPr fontId="2"/>
  </si>
  <si>
    <t>避難訓練②
支援訪問⑤</t>
    <phoneticPr fontId="2"/>
  </si>
  <si>
    <t>支援訪問③</t>
    <phoneticPr fontId="2"/>
  </si>
  <si>
    <t>支援訪問①</t>
    <phoneticPr fontId="2"/>
  </si>
  <si>
    <t>web締め切り
支援訪問②</t>
    <phoneticPr fontId="2"/>
  </si>
  <si>
    <t>支援訪問④
PTA総務会・運営委員会②
web配信</t>
    <rPh sb="23" eb="25">
      <t>ハイシン</t>
    </rPh>
    <phoneticPr fontId="2"/>
  </si>
  <si>
    <t>現地学習会(９:30～12:00、白山会館)</t>
    <phoneticPr fontId="2"/>
  </si>
  <si>
    <t>なかよし遠足</t>
    <rPh sb="4" eb="6">
      <t>エンソク</t>
    </rPh>
    <phoneticPr fontId="2"/>
  </si>
  <si>
    <t>巡回訪問②
フリー参観②</t>
    <phoneticPr fontId="2"/>
  </si>
  <si>
    <t xml:space="preserve">
尿検査(2次)
小学校長会</t>
    <rPh sb="9" eb="12">
      <t>ショウガッコウ</t>
    </rPh>
    <rPh sb="12" eb="13">
      <t>チョウ</t>
    </rPh>
    <rPh sb="13" eb="14">
      <t>カイ</t>
    </rPh>
    <phoneticPr fontId="2"/>
  </si>
  <si>
    <r>
      <t>４</t>
    </r>
    <r>
      <rPr>
        <sz val="10"/>
        <rFont val="HG丸ｺﾞｼｯｸM-PRO"/>
        <family val="3"/>
        <charset val="128"/>
      </rPr>
      <t>月２０日 現在</t>
    </r>
    <rPh sb="1" eb="2">
      <t>ツキ</t>
    </rPh>
    <rPh sb="4" eb="5">
      <t>ニチ</t>
    </rPh>
    <rPh sb="6" eb="8">
      <t>ゲンザイ</t>
    </rPh>
    <phoneticPr fontId="2"/>
  </si>
  <si>
    <t>血液検査事後指導（3限）5年</t>
    <rPh sb="0" eb="4">
      <t>ケツエキケンサ</t>
    </rPh>
    <rPh sb="4" eb="8">
      <t>ジゴシドウ</t>
    </rPh>
    <rPh sb="10" eb="11">
      <t>ゲン</t>
    </rPh>
    <rPh sb="13" eb="1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</si>
</sst>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2" x14ac:knownFonts="1">
    <font>
      <sz val="10"/>
      <name val="Arial"/>
      <family val="2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7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9"/>
      <color rgb="FF0070C0"/>
      <name val="HG丸ｺﾞｼｯｸM-PRO"/>
      <family val="3"/>
      <charset val="128"/>
    </font>
    <font>
      <sz val="7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7"/>
      <color rgb="FF0070C0"/>
      <name val="HG丸ｺﾞｼｯｸM-PRO"/>
      <family val="3"/>
      <charset val="128"/>
    </font>
    <font>
      <sz val="7.5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>
      <alignment vertical="center"/>
    </xf>
  </cellStyleXfs>
  <cellXfs count="167">
    <xf numFmtId="0" fontId="0" fillId="0" borderId="0" xfId="0"/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49" fontId="5" fillId="0" borderId="18" xfId="1" applyNumberFormat="1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6" fillId="2" borderId="18" xfId="1" applyNumberFormat="1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9" fontId="4" fillId="0" borderId="13" xfId="1" applyNumberFormat="1" applyFont="1" applyFill="1" applyBorder="1" applyAlignment="1">
      <alignment horizontal="left" vertical="top" wrapText="1"/>
    </xf>
    <xf numFmtId="0" fontId="4" fillId="0" borderId="37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2" borderId="0" xfId="0" applyFont="1" applyFill="1" applyBorder="1"/>
    <xf numFmtId="49" fontId="5" fillId="0" borderId="18" xfId="1" applyNumberFormat="1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49" fontId="4" fillId="2" borderId="18" xfId="1" applyNumberFormat="1" applyFont="1" applyFill="1" applyBorder="1" applyAlignment="1">
      <alignment horizontal="left" vertical="top" wrapText="1"/>
    </xf>
    <xf numFmtId="0" fontId="4" fillId="2" borderId="44" xfId="0" applyFont="1" applyFill="1" applyBorder="1" applyAlignment="1">
      <alignment horizontal="center" vertical="center" wrapText="1"/>
    </xf>
    <xf numFmtId="49" fontId="7" fillId="0" borderId="18" xfId="1" applyNumberFormat="1" applyFont="1" applyFill="1" applyBorder="1" applyAlignment="1">
      <alignment horizontal="left" vertical="top" wrapText="1"/>
    </xf>
    <xf numFmtId="49" fontId="4" fillId="0" borderId="18" xfId="1" applyNumberFormat="1" applyFont="1" applyFill="1" applyBorder="1" applyAlignment="1">
      <alignment horizontal="left" vertical="center" wrapText="1"/>
    </xf>
    <xf numFmtId="49" fontId="5" fillId="2" borderId="18" xfId="1" applyNumberFormat="1" applyFont="1" applyFill="1" applyBorder="1" applyAlignment="1">
      <alignment horizontal="left" vertical="top" wrapText="1"/>
    </xf>
    <xf numFmtId="0" fontId="5" fillId="0" borderId="38" xfId="0" applyFont="1" applyFill="1" applyBorder="1" applyAlignment="1">
      <alignment vertical="center"/>
    </xf>
    <xf numFmtId="49" fontId="4" fillId="0" borderId="13" xfId="1" applyNumberFormat="1" applyFont="1" applyFill="1" applyBorder="1" applyAlignment="1">
      <alignment horizontal="left" vertical="center" wrapText="1"/>
    </xf>
    <xf numFmtId="49" fontId="4" fillId="0" borderId="18" xfId="1" applyNumberFormat="1" applyFont="1" applyFill="1" applyBorder="1" applyAlignment="1">
      <alignment horizontal="left" vertical="top" wrapText="1"/>
    </xf>
    <xf numFmtId="0" fontId="4" fillId="0" borderId="39" xfId="0" applyFont="1" applyFill="1" applyBorder="1" applyAlignment="1">
      <alignment horizontal="center" vertical="center" wrapText="1"/>
    </xf>
    <xf numFmtId="49" fontId="5" fillId="0" borderId="13" xfId="1" applyNumberFormat="1" applyFont="1" applyFill="1" applyBorder="1" applyAlignment="1">
      <alignment horizontal="left" vertical="top" wrapText="1"/>
    </xf>
    <xf numFmtId="49" fontId="11" fillId="2" borderId="24" xfId="1" applyNumberFormat="1" applyFont="1" applyFill="1" applyBorder="1" applyAlignment="1">
      <alignment horizontal="left" vertical="top" wrapText="1"/>
    </xf>
    <xf numFmtId="0" fontId="4" fillId="0" borderId="34" xfId="0" applyFont="1" applyFill="1" applyBorder="1" applyAlignment="1">
      <alignment horizontal="center" vertical="center" wrapText="1"/>
    </xf>
    <xf numFmtId="49" fontId="5" fillId="0" borderId="24" xfId="1" applyNumberFormat="1" applyFont="1" applyFill="1" applyBorder="1" applyAlignment="1">
      <alignment horizontal="left" vertical="center" wrapText="1"/>
    </xf>
    <xf numFmtId="49" fontId="5" fillId="0" borderId="13" xfId="1" applyNumberFormat="1" applyFont="1" applyFill="1" applyBorder="1" applyAlignment="1">
      <alignment horizontal="left" vertical="center" wrapText="1"/>
    </xf>
    <xf numFmtId="49" fontId="4" fillId="2" borderId="18" xfId="1" applyNumberFormat="1" applyFont="1" applyFill="1" applyBorder="1" applyAlignment="1">
      <alignment horizontal="left" vertical="center" wrapText="1"/>
    </xf>
    <xf numFmtId="49" fontId="6" fillId="2" borderId="18" xfId="1" applyNumberFormat="1" applyFont="1" applyFill="1" applyBorder="1" applyAlignment="1">
      <alignment horizontal="left" vertical="center" wrapText="1"/>
    </xf>
    <xf numFmtId="49" fontId="10" fillId="0" borderId="13" xfId="1" applyNumberFormat="1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vertical="center"/>
    </xf>
    <xf numFmtId="49" fontId="8" fillId="0" borderId="18" xfId="1" applyNumberFormat="1" applyFont="1" applyFill="1" applyBorder="1" applyAlignment="1">
      <alignment horizontal="left" vertical="center" wrapText="1"/>
    </xf>
    <xf numFmtId="49" fontId="9" fillId="2" borderId="18" xfId="1" applyNumberFormat="1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wrapText="1"/>
    </xf>
    <xf numFmtId="49" fontId="5" fillId="0" borderId="40" xfId="1" applyNumberFormat="1" applyFont="1" applyFill="1" applyBorder="1" applyAlignment="1">
      <alignment horizontal="left" vertical="center" wrapText="1"/>
    </xf>
    <xf numFmtId="49" fontId="7" fillId="0" borderId="18" xfId="1" applyNumberFormat="1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center" vertical="center" wrapText="1"/>
    </xf>
    <xf numFmtId="49" fontId="4" fillId="0" borderId="36" xfId="1" applyNumberFormat="1" applyFont="1" applyFill="1" applyBorder="1" applyAlignment="1">
      <alignment horizontal="left" vertical="top" wrapText="1"/>
    </xf>
    <xf numFmtId="49" fontId="6" fillId="2" borderId="13" xfId="1" applyNumberFormat="1" applyFont="1" applyFill="1" applyBorder="1" applyAlignment="1">
      <alignment horizontal="left" vertical="top" wrapText="1"/>
    </xf>
    <xf numFmtId="0" fontId="9" fillId="2" borderId="25" xfId="0" applyFont="1" applyFill="1" applyBorder="1" applyAlignment="1">
      <alignment vertical="center"/>
    </xf>
    <xf numFmtId="49" fontId="11" fillId="0" borderId="18" xfId="1" applyNumberFormat="1" applyFont="1" applyFill="1" applyBorder="1" applyAlignment="1">
      <alignment horizontal="left" vertical="top" wrapText="1"/>
    </xf>
    <xf numFmtId="49" fontId="9" fillId="2" borderId="18" xfId="1" applyNumberFormat="1" applyFont="1" applyFill="1" applyBorder="1" applyAlignment="1">
      <alignment horizontal="left" vertical="center" wrapText="1"/>
    </xf>
    <xf numFmtId="49" fontId="14" fillId="0" borderId="18" xfId="1" applyNumberFormat="1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49" fontId="4" fillId="0" borderId="36" xfId="1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5" fillId="0" borderId="23" xfId="1" applyNumberFormat="1" applyFont="1" applyFill="1" applyBorder="1" applyAlignment="1">
      <alignment horizontal="left" vertical="top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9" fontId="4" fillId="2" borderId="13" xfId="1" applyNumberFormat="1" applyFont="1" applyFill="1" applyBorder="1" applyAlignment="1">
      <alignment horizontal="left" vertical="center" wrapText="1"/>
    </xf>
    <xf numFmtId="49" fontId="6" fillId="0" borderId="18" xfId="1" applyNumberFormat="1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center" vertical="center" wrapText="1"/>
    </xf>
    <xf numFmtId="49" fontId="5" fillId="2" borderId="18" xfId="1" applyNumberFormat="1" applyFont="1" applyFill="1" applyBorder="1" applyAlignment="1">
      <alignment horizontal="left" vertical="center" wrapText="1"/>
    </xf>
    <xf numFmtId="49" fontId="11" fillId="2" borderId="24" xfId="1" applyNumberFormat="1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vertical="center" wrapText="1"/>
    </xf>
    <xf numFmtId="0" fontId="4" fillId="0" borderId="38" xfId="0" applyFont="1" applyFill="1" applyBorder="1" applyAlignment="1">
      <alignment vertical="center" wrapText="1"/>
    </xf>
    <xf numFmtId="49" fontId="6" fillId="0" borderId="18" xfId="1" applyNumberFormat="1" applyFont="1" applyFill="1" applyBorder="1" applyAlignment="1">
      <alignment horizontal="left" vertical="top" wrapText="1"/>
    </xf>
    <xf numFmtId="0" fontId="12" fillId="0" borderId="0" xfId="0" applyFont="1" applyFill="1"/>
    <xf numFmtId="49" fontId="12" fillId="0" borderId="18" xfId="1" applyNumberFormat="1" applyFont="1" applyFill="1" applyBorder="1" applyAlignment="1">
      <alignment horizontal="left" vertical="top" wrapText="1"/>
    </xf>
    <xf numFmtId="49" fontId="11" fillId="2" borderId="18" xfId="1" applyNumberFormat="1" applyFont="1" applyFill="1" applyBorder="1" applyAlignment="1">
      <alignment horizontal="left" vertical="top" wrapText="1"/>
    </xf>
    <xf numFmtId="49" fontId="9" fillId="0" borderId="18" xfId="1" applyNumberFormat="1" applyFont="1" applyFill="1" applyBorder="1" applyAlignment="1">
      <alignment horizontal="left" vertical="center" wrapText="1"/>
    </xf>
    <xf numFmtId="0" fontId="12" fillId="2" borderId="38" xfId="0" applyFont="1" applyFill="1" applyBorder="1"/>
    <xf numFmtId="49" fontId="6" fillId="2" borderId="13" xfId="1" applyNumberFormat="1" applyFont="1" applyFill="1" applyBorder="1" applyAlignment="1">
      <alignment horizontal="left" vertical="center" wrapText="1"/>
    </xf>
    <xf numFmtId="49" fontId="12" fillId="2" borderId="18" xfId="1" applyNumberFormat="1" applyFont="1" applyFill="1" applyBorder="1" applyAlignment="1">
      <alignment horizontal="left" vertical="top" wrapText="1"/>
    </xf>
    <xf numFmtId="49" fontId="9" fillId="0" borderId="18" xfId="1" applyNumberFormat="1" applyFont="1" applyFill="1" applyBorder="1" applyAlignment="1">
      <alignment horizontal="left" vertical="top" wrapText="1"/>
    </xf>
    <xf numFmtId="49" fontId="6" fillId="0" borderId="13" xfId="1" applyNumberFormat="1" applyFont="1" applyFill="1" applyBorder="1" applyAlignment="1">
      <alignment horizontal="left" vertical="center" wrapText="1"/>
    </xf>
    <xf numFmtId="49" fontId="11" fillId="2" borderId="13" xfId="1" applyNumberFormat="1" applyFont="1" applyFill="1" applyBorder="1" applyAlignment="1">
      <alignment horizontal="left" vertical="top" wrapText="1"/>
    </xf>
    <xf numFmtId="0" fontId="9" fillId="2" borderId="38" xfId="0" applyFont="1" applyFill="1" applyBorder="1" applyAlignment="1">
      <alignment vertical="center"/>
    </xf>
    <xf numFmtId="49" fontId="15" fillId="2" borderId="18" xfId="1" applyNumberFormat="1" applyFont="1" applyFill="1" applyBorder="1" applyAlignment="1">
      <alignment horizontal="left" vertical="top" wrapText="1"/>
    </xf>
    <xf numFmtId="49" fontId="11" fillId="0" borderId="13" xfId="1" applyNumberFormat="1" applyFont="1" applyFill="1" applyBorder="1" applyAlignment="1">
      <alignment horizontal="left" vertical="top" wrapText="1"/>
    </xf>
    <xf numFmtId="49" fontId="6" fillId="2" borderId="24" xfId="1" applyNumberFormat="1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2" fillId="2" borderId="16" xfId="0" applyFont="1" applyFill="1" applyBorder="1"/>
    <xf numFmtId="49" fontId="9" fillId="0" borderId="36" xfId="1" applyNumberFormat="1" applyFont="1" applyFill="1" applyBorder="1" applyAlignment="1">
      <alignment horizontal="left" vertical="center" wrapText="1"/>
    </xf>
    <xf numFmtId="49" fontId="6" fillId="0" borderId="23" xfId="1" applyNumberFormat="1" applyFont="1" applyFill="1" applyBorder="1" applyAlignment="1">
      <alignment horizontal="left" vertical="center" wrapText="1"/>
    </xf>
    <xf numFmtId="49" fontId="12" fillId="2" borderId="18" xfId="1" applyNumberFormat="1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center" vertical="center" wrapText="1"/>
    </xf>
    <xf numFmtId="49" fontId="6" fillId="0" borderId="23" xfId="1" applyNumberFormat="1" applyFont="1" applyFill="1" applyBorder="1" applyAlignment="1">
      <alignment horizontal="left" vertical="top" wrapText="1"/>
    </xf>
    <xf numFmtId="0" fontId="9" fillId="0" borderId="4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Continuous" vertical="center"/>
    </xf>
    <xf numFmtId="0" fontId="13" fillId="0" borderId="2" xfId="0" applyFont="1" applyFill="1" applyBorder="1" applyAlignment="1">
      <alignment horizontal="centerContinuous" vertical="center"/>
    </xf>
    <xf numFmtId="0" fontId="13" fillId="0" borderId="28" xfId="0" applyFont="1" applyFill="1" applyBorder="1" applyAlignment="1">
      <alignment horizontal="centerContinuous" vertical="center"/>
    </xf>
    <xf numFmtId="0" fontId="13" fillId="0" borderId="29" xfId="0" applyFont="1" applyFill="1" applyBorder="1" applyAlignment="1">
      <alignment horizontal="centerContinuous" vertical="center"/>
    </xf>
    <xf numFmtId="0" fontId="8" fillId="0" borderId="4" xfId="0" applyFont="1" applyFill="1" applyBorder="1" applyAlignment="1">
      <alignment vertical="center"/>
    </xf>
    <xf numFmtId="0" fontId="8" fillId="0" borderId="3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vertical="center" wrapText="1"/>
    </xf>
    <xf numFmtId="0" fontId="4" fillId="0" borderId="29" xfId="0" applyFont="1" applyFill="1" applyBorder="1" applyAlignment="1">
      <alignment vertical="center" wrapText="1"/>
    </xf>
    <xf numFmtId="0" fontId="8" fillId="0" borderId="29" xfId="0" applyFont="1" applyFill="1" applyBorder="1"/>
    <xf numFmtId="0" fontId="4" fillId="0" borderId="44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right"/>
    </xf>
    <xf numFmtId="0" fontId="1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9" fillId="0" borderId="24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17" fillId="0" borderId="0" xfId="0" applyFont="1" applyFill="1"/>
    <xf numFmtId="49" fontId="20" fillId="0" borderId="18" xfId="1" applyNumberFormat="1" applyFont="1" applyFill="1" applyBorder="1" applyAlignment="1">
      <alignment horizontal="left" vertical="center" wrapText="1"/>
    </xf>
    <xf numFmtId="0" fontId="21" fillId="0" borderId="42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vertical="center" wrapText="1"/>
    </xf>
    <xf numFmtId="0" fontId="8" fillId="0" borderId="38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49" fontId="4" fillId="0" borderId="24" xfId="1" applyNumberFormat="1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49" fontId="11" fillId="0" borderId="24" xfId="1" applyNumberFormat="1" applyFont="1" applyFill="1" applyBorder="1" applyAlignment="1">
      <alignment horizontal="left" vertical="top" wrapText="1"/>
    </xf>
    <xf numFmtId="0" fontId="12" fillId="0" borderId="20" xfId="0" applyFont="1" applyFill="1" applyBorder="1" applyAlignment="1">
      <alignment wrapText="1"/>
    </xf>
    <xf numFmtId="0" fontId="9" fillId="0" borderId="38" xfId="0" applyFont="1" applyFill="1" applyBorder="1" applyAlignment="1">
      <alignment vertical="center"/>
    </xf>
    <xf numFmtId="0" fontId="12" fillId="0" borderId="41" xfId="0" applyFont="1" applyFill="1" applyBorder="1" applyAlignment="1">
      <alignment wrapText="1"/>
    </xf>
    <xf numFmtId="0" fontId="4" fillId="2" borderId="33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7" fillId="2" borderId="38" xfId="0" applyFont="1" applyFill="1" applyBorder="1" applyAlignment="1">
      <alignment vertical="center" wrapText="1"/>
    </xf>
    <xf numFmtId="0" fontId="8" fillId="2" borderId="38" xfId="0" applyFont="1" applyFill="1" applyBorder="1" applyAlignment="1">
      <alignment vertical="center"/>
    </xf>
    <xf numFmtId="49" fontId="6" fillId="2" borderId="23" xfId="1" applyNumberFormat="1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vertical="center" wrapText="1"/>
    </xf>
    <xf numFmtId="49" fontId="10" fillId="0" borderId="18" xfId="1" applyNumberFormat="1" applyFont="1" applyFill="1" applyBorder="1" applyAlignment="1">
      <alignment horizontal="left" vertical="center" wrapText="1"/>
    </xf>
    <xf numFmtId="49" fontId="21" fillId="0" borderId="18" xfId="1" applyNumberFormat="1" applyFont="1" applyFill="1" applyBorder="1" applyAlignment="1">
      <alignment horizontal="left" vertical="center" wrapText="1"/>
    </xf>
    <xf numFmtId="49" fontId="7" fillId="0" borderId="23" xfId="1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wrapText="1"/>
    </xf>
    <xf numFmtId="0" fontId="5" fillId="0" borderId="0" xfId="0" applyFont="1" applyFill="1" applyAlignment="1">
      <alignment vertical="center" wrapText="1"/>
    </xf>
    <xf numFmtId="49" fontId="21" fillId="2" borderId="23" xfId="1" applyNumberFormat="1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vertical="center"/>
    </xf>
    <xf numFmtId="49" fontId="7" fillId="0" borderId="18" xfId="1" applyNumberFormat="1" applyFont="1" applyFill="1" applyBorder="1" applyAlignment="1">
      <alignment horizontal="center" vertical="center" wrapText="1"/>
    </xf>
    <xf numFmtId="49" fontId="9" fillId="2" borderId="13" xfId="1" applyNumberFormat="1" applyFont="1" applyFill="1" applyBorder="1" applyAlignment="1">
      <alignment horizontal="left" vertical="center" wrapText="1"/>
    </xf>
    <xf numFmtId="49" fontId="14" fillId="0" borderId="18" xfId="1" applyNumberFormat="1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center" vertical="center" wrapText="1"/>
    </xf>
    <xf numFmtId="49" fontId="5" fillId="0" borderId="23" xfId="1" applyNumberFormat="1" applyFont="1" applyFill="1" applyBorder="1" applyAlignment="1">
      <alignment horizontal="left" vertical="center" wrapText="1"/>
    </xf>
    <xf numFmtId="0" fontId="5" fillId="0" borderId="38" xfId="0" applyFont="1" applyFill="1" applyBorder="1" applyAlignment="1">
      <alignment wrapText="1"/>
    </xf>
    <xf numFmtId="49" fontId="4" fillId="0" borderId="23" xfId="1" applyNumberFormat="1" applyFont="1" applyFill="1" applyBorder="1" applyAlignment="1">
      <alignment horizontal="left" vertical="top" wrapText="1"/>
    </xf>
    <xf numFmtId="49" fontId="11" fillId="0" borderId="18" xfId="1" applyNumberFormat="1" applyFont="1" applyFill="1" applyBorder="1" applyAlignment="1">
      <alignment horizontal="left" vertical="center" wrapText="1"/>
    </xf>
    <xf numFmtId="49" fontId="8" fillId="0" borderId="24" xfId="1" applyNumberFormat="1" applyFont="1" applyFill="1" applyBorder="1" applyAlignment="1">
      <alignment horizontal="left" vertical="center" wrapText="1"/>
    </xf>
    <xf numFmtId="0" fontId="5" fillId="0" borderId="42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5" fillId="0" borderId="38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horizontal="right" vertical="center"/>
    </xf>
    <xf numFmtId="0" fontId="8" fillId="0" borderId="20" xfId="0" applyFont="1" applyFill="1" applyBorder="1" applyAlignment="1"/>
    <xf numFmtId="58" fontId="8" fillId="0" borderId="20" xfId="0" applyNumberFormat="1" applyFont="1" applyFill="1" applyBorder="1" applyAlignment="1">
      <alignment vertical="center"/>
    </xf>
    <xf numFmtId="176" fontId="17" fillId="0" borderId="17" xfId="0" applyNumberFormat="1" applyFont="1" applyFill="1" applyBorder="1" applyAlignment="1">
      <alignment vertical="center"/>
    </xf>
  </cellXfs>
  <cellStyles count="3">
    <cellStyle name="標準" xfId="0" builtinId="0"/>
    <cellStyle name="標準 2 3" xfId="2" xr:uid="{00000000-0005-0000-0000-000001000000}"/>
    <cellStyle name="標準_CN000(注納)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38"/>
  <sheetViews>
    <sheetView tabSelected="1" topLeftCell="A10" zoomScale="141" zoomScaleNormal="141" workbookViewId="0">
      <selection activeCell="H13" sqref="H13"/>
    </sheetView>
  </sheetViews>
  <sheetFormatPr defaultRowHeight="12" x14ac:dyDescent="0.15"/>
  <cols>
    <col min="1" max="1" width="3" style="13" customWidth="1"/>
    <col min="2" max="2" width="2.44140625" style="13" customWidth="1"/>
    <col min="3" max="3" width="2.33203125" style="13" customWidth="1"/>
    <col min="4" max="4" width="15.77734375" style="68" customWidth="1"/>
    <col min="5" max="5" width="2.88671875" style="13" customWidth="1"/>
    <col min="6" max="7" width="2.44140625" style="13" customWidth="1"/>
    <col min="8" max="8" width="13.5546875" style="90" customWidth="1"/>
    <col min="9" max="9" width="2.88671875" style="13" customWidth="1"/>
    <col min="10" max="11" width="2.44140625" style="13" customWidth="1"/>
    <col min="12" max="12" width="14.5546875" style="68" customWidth="1"/>
    <col min="13" max="13" width="2.88671875" style="13" customWidth="1"/>
    <col min="14" max="15" width="2.44140625" style="13" customWidth="1"/>
    <col min="16" max="16" width="13.5546875" style="68" customWidth="1"/>
    <col min="17" max="17" width="2.88671875" style="13" customWidth="1"/>
    <col min="18" max="18" width="2.33203125" style="13" customWidth="1"/>
    <col min="19" max="19" width="2.44140625" style="13" customWidth="1"/>
    <col min="20" max="20" width="13.5546875" style="68" customWidth="1"/>
    <col min="21" max="21" width="2.88671875" style="13" customWidth="1"/>
    <col min="22" max="23" width="2.44140625" style="13" customWidth="1"/>
    <col min="24" max="24" width="13.5546875" style="68" customWidth="1"/>
    <col min="25" max="25" width="3" style="13" customWidth="1"/>
    <col min="26" max="27" width="2.44140625" style="13" customWidth="1"/>
    <col min="28" max="28" width="13.5546875" style="68" customWidth="1"/>
    <col min="29" max="29" width="3" style="13" customWidth="1"/>
    <col min="30" max="31" width="2.44140625" style="13" customWidth="1"/>
    <col min="32" max="32" width="13.5546875" style="68" customWidth="1"/>
    <col min="33" max="33" width="2.88671875" style="13" customWidth="1"/>
    <col min="34" max="35" width="2.44140625" style="13" customWidth="1"/>
    <col min="36" max="36" width="13.5546875" style="68" customWidth="1"/>
    <col min="37" max="37" width="2.88671875" style="13" customWidth="1"/>
    <col min="38" max="39" width="2.44140625" style="13" customWidth="1"/>
    <col min="40" max="40" width="13.5546875" style="68" customWidth="1"/>
    <col min="41" max="41" width="3.109375" style="13" customWidth="1"/>
    <col min="42" max="43" width="2.44140625" style="13" customWidth="1"/>
    <col min="44" max="44" width="13.5546875" style="68" customWidth="1"/>
    <col min="45" max="45" width="2.88671875" style="13" customWidth="1"/>
    <col min="46" max="46" width="2.44140625" style="114" customWidth="1"/>
    <col min="47" max="47" width="2.44140625" style="13" customWidth="1"/>
    <col min="48" max="48" width="13.5546875" style="68" customWidth="1"/>
    <col min="49" max="49" width="5.33203125" style="68" customWidth="1"/>
    <col min="50" max="16384" width="8.88671875" style="68"/>
  </cols>
  <sheetData>
    <row r="1" spans="1:48" s="13" customFormat="1" ht="25.2" customHeight="1" thickBot="1" x14ac:dyDescent="0.2">
      <c r="H1" s="114"/>
      <c r="L1" s="117" t="s">
        <v>49</v>
      </c>
      <c r="M1" s="163" t="s">
        <v>68</v>
      </c>
      <c r="N1" s="164"/>
      <c r="O1" s="164"/>
      <c r="P1" s="164"/>
      <c r="U1" s="113" t="s">
        <v>44</v>
      </c>
      <c r="V1" s="113"/>
      <c r="AJ1" s="165"/>
      <c r="AK1" s="164"/>
      <c r="AL1" s="164"/>
      <c r="AM1" s="164"/>
      <c r="AN1" s="166" t="s">
        <v>238</v>
      </c>
      <c r="AO1" s="166"/>
      <c r="AP1" s="166"/>
      <c r="AT1" s="114"/>
      <c r="AV1" s="117" t="s">
        <v>69</v>
      </c>
    </row>
    <row r="2" spans="1:48" s="13" customFormat="1" ht="19.95" customHeight="1" thickBot="1" x14ac:dyDescent="0.2">
      <c r="A2" s="91" t="s">
        <v>0</v>
      </c>
      <c r="B2" s="92"/>
      <c r="C2" s="93" t="s">
        <v>1</v>
      </c>
      <c r="D2" s="94" t="s">
        <v>38</v>
      </c>
      <c r="E2" s="95" t="s">
        <v>0</v>
      </c>
      <c r="F2" s="92"/>
      <c r="G2" s="93" t="s">
        <v>1</v>
      </c>
      <c r="H2" s="94" t="s">
        <v>37</v>
      </c>
      <c r="I2" s="95" t="s">
        <v>0</v>
      </c>
      <c r="J2" s="92"/>
      <c r="K2" s="93" t="s">
        <v>1</v>
      </c>
      <c r="L2" s="94" t="s">
        <v>2</v>
      </c>
      <c r="M2" s="95" t="s">
        <v>0</v>
      </c>
      <c r="N2" s="92"/>
      <c r="O2" s="93" t="s">
        <v>1</v>
      </c>
      <c r="P2" s="94" t="s">
        <v>3</v>
      </c>
      <c r="Q2" s="95" t="s">
        <v>0</v>
      </c>
      <c r="R2" s="92"/>
      <c r="S2" s="93" t="s">
        <v>1</v>
      </c>
      <c r="T2" s="94" t="s">
        <v>40</v>
      </c>
      <c r="U2" s="95" t="s">
        <v>0</v>
      </c>
      <c r="V2" s="92"/>
      <c r="W2" s="93" t="s">
        <v>1</v>
      </c>
      <c r="X2" s="94" t="s">
        <v>41</v>
      </c>
      <c r="Y2" s="95" t="s">
        <v>0</v>
      </c>
      <c r="Z2" s="92"/>
      <c r="AA2" s="93" t="s">
        <v>1</v>
      </c>
      <c r="AB2" s="94" t="s">
        <v>42</v>
      </c>
      <c r="AC2" s="95" t="s">
        <v>0</v>
      </c>
      <c r="AD2" s="92"/>
      <c r="AE2" s="93" t="s">
        <v>1</v>
      </c>
      <c r="AF2" s="94" t="s">
        <v>4</v>
      </c>
      <c r="AG2" s="95" t="s">
        <v>0</v>
      </c>
      <c r="AH2" s="92"/>
      <c r="AI2" s="93" t="s">
        <v>1</v>
      </c>
      <c r="AJ2" s="94" t="s">
        <v>5</v>
      </c>
      <c r="AK2" s="95" t="s">
        <v>0</v>
      </c>
      <c r="AL2" s="92"/>
      <c r="AM2" s="93" t="s">
        <v>1</v>
      </c>
      <c r="AN2" s="94" t="s">
        <v>6</v>
      </c>
      <c r="AO2" s="95" t="s">
        <v>0</v>
      </c>
      <c r="AP2" s="92"/>
      <c r="AQ2" s="93" t="s">
        <v>1</v>
      </c>
      <c r="AR2" s="94" t="s">
        <v>7</v>
      </c>
      <c r="AS2" s="95" t="s">
        <v>0</v>
      </c>
      <c r="AT2" s="92"/>
      <c r="AU2" s="93" t="s">
        <v>1</v>
      </c>
      <c r="AV2" s="96" t="s">
        <v>8</v>
      </c>
    </row>
    <row r="3" spans="1:48" ht="34.799999999999997" customHeight="1" x14ac:dyDescent="0.15">
      <c r="A3" s="16">
        <v>1</v>
      </c>
      <c r="B3" s="6" t="s">
        <v>9</v>
      </c>
      <c r="C3" s="135"/>
      <c r="D3" s="136"/>
      <c r="E3" s="8">
        <v>1</v>
      </c>
      <c r="F3" s="2" t="s">
        <v>11</v>
      </c>
      <c r="G3" s="28" t="s">
        <v>21</v>
      </c>
      <c r="H3" s="144" t="s">
        <v>180</v>
      </c>
      <c r="I3" s="8">
        <v>1</v>
      </c>
      <c r="J3" s="2" t="s">
        <v>27</v>
      </c>
      <c r="K3" s="2" t="s">
        <v>21</v>
      </c>
      <c r="L3" s="15" t="s">
        <v>228</v>
      </c>
      <c r="M3" s="10">
        <v>1</v>
      </c>
      <c r="N3" s="6" t="s">
        <v>24</v>
      </c>
      <c r="O3" s="6"/>
      <c r="P3" s="137"/>
      <c r="Q3" s="9">
        <v>1</v>
      </c>
      <c r="R3" s="2" t="s">
        <v>22</v>
      </c>
      <c r="S3" s="2"/>
      <c r="T3" s="15" t="s">
        <v>10</v>
      </c>
      <c r="U3" s="9">
        <v>1</v>
      </c>
      <c r="V3" s="2" t="s">
        <v>23</v>
      </c>
      <c r="W3" s="2" t="s">
        <v>21</v>
      </c>
      <c r="X3" s="67"/>
      <c r="Y3" s="10">
        <v>1</v>
      </c>
      <c r="Z3" s="6" t="s">
        <v>25</v>
      </c>
      <c r="AA3" s="6"/>
      <c r="AB3" s="7" t="s">
        <v>10</v>
      </c>
      <c r="AC3" s="9">
        <v>1</v>
      </c>
      <c r="AD3" s="2" t="s">
        <v>26</v>
      </c>
      <c r="AE3" s="2" t="s">
        <v>21</v>
      </c>
      <c r="AF3" s="26" t="s">
        <v>171</v>
      </c>
      <c r="AG3" s="9">
        <v>1</v>
      </c>
      <c r="AH3" s="2" t="s">
        <v>23</v>
      </c>
      <c r="AI3" s="2" t="s">
        <v>21</v>
      </c>
      <c r="AJ3" s="69"/>
      <c r="AK3" s="10">
        <v>1</v>
      </c>
      <c r="AL3" s="6" t="s">
        <v>19</v>
      </c>
      <c r="AM3" s="6"/>
      <c r="AN3" s="32" t="s">
        <v>88</v>
      </c>
      <c r="AO3" s="9">
        <v>1</v>
      </c>
      <c r="AP3" s="2" t="s">
        <v>27</v>
      </c>
      <c r="AQ3" s="2" t="s">
        <v>21</v>
      </c>
      <c r="AR3" s="20"/>
      <c r="AS3" s="9">
        <v>1</v>
      </c>
      <c r="AT3" s="2" t="s">
        <v>23</v>
      </c>
      <c r="AU3" s="2" t="s">
        <v>21</v>
      </c>
      <c r="AV3" s="157" t="s">
        <v>155</v>
      </c>
    </row>
    <row r="4" spans="1:48" ht="27" customHeight="1" x14ac:dyDescent="0.15">
      <c r="A4" s="16">
        <v>2</v>
      </c>
      <c r="B4" s="6" t="s">
        <v>25</v>
      </c>
      <c r="C4" s="6"/>
      <c r="D4" s="36" t="s">
        <v>10</v>
      </c>
      <c r="E4" s="8">
        <v>2</v>
      </c>
      <c r="F4" s="2" t="s">
        <v>13</v>
      </c>
      <c r="G4" s="28"/>
      <c r="H4" s="39" t="s">
        <v>235</v>
      </c>
      <c r="I4" s="8">
        <v>2</v>
      </c>
      <c r="J4" s="2" t="s">
        <v>23</v>
      </c>
      <c r="K4" s="2" t="s">
        <v>21</v>
      </c>
      <c r="L4" s="160" t="s">
        <v>204</v>
      </c>
      <c r="M4" s="111">
        <v>2</v>
      </c>
      <c r="N4" s="6" t="s">
        <v>25</v>
      </c>
      <c r="O4" s="6"/>
      <c r="P4" s="72" t="s">
        <v>10</v>
      </c>
      <c r="Q4" s="9">
        <v>2</v>
      </c>
      <c r="R4" s="2" t="s">
        <v>26</v>
      </c>
      <c r="S4" s="2"/>
      <c r="T4" s="44" t="s">
        <v>10</v>
      </c>
      <c r="U4" s="10">
        <v>2</v>
      </c>
      <c r="V4" s="6" t="s">
        <v>24</v>
      </c>
      <c r="W4" s="6"/>
      <c r="X4" s="63" t="s">
        <v>10</v>
      </c>
      <c r="Y4" s="9">
        <v>2</v>
      </c>
      <c r="Z4" s="2" t="s">
        <v>19</v>
      </c>
      <c r="AA4" s="2" t="s">
        <v>21</v>
      </c>
      <c r="AB4" s="67" t="s">
        <v>10</v>
      </c>
      <c r="AC4" s="9">
        <v>2</v>
      </c>
      <c r="AD4" s="2" t="s">
        <v>27</v>
      </c>
      <c r="AE4" s="2" t="s">
        <v>21</v>
      </c>
      <c r="AF4" s="23" t="s">
        <v>108</v>
      </c>
      <c r="AG4" s="10">
        <v>2</v>
      </c>
      <c r="AH4" s="6" t="s">
        <v>28</v>
      </c>
      <c r="AI4" s="6"/>
      <c r="AJ4" s="32"/>
      <c r="AK4" s="9">
        <v>2</v>
      </c>
      <c r="AL4" s="2" t="s">
        <v>22</v>
      </c>
      <c r="AM4" s="2"/>
      <c r="AN4" s="44" t="s">
        <v>87</v>
      </c>
      <c r="AO4" s="9">
        <v>2</v>
      </c>
      <c r="AP4" s="2" t="s">
        <v>23</v>
      </c>
      <c r="AQ4" s="2" t="s">
        <v>21</v>
      </c>
      <c r="AR4" s="67"/>
      <c r="AS4" s="10">
        <v>2</v>
      </c>
      <c r="AT4" s="6" t="s">
        <v>9</v>
      </c>
      <c r="AU4" s="6"/>
      <c r="AV4" s="64" t="s">
        <v>10</v>
      </c>
    </row>
    <row r="5" spans="1:48" ht="39" customHeight="1" x14ac:dyDescent="0.15">
      <c r="A5" s="1">
        <v>3</v>
      </c>
      <c r="B5" s="2" t="s">
        <v>19</v>
      </c>
      <c r="C5" s="2"/>
      <c r="D5" s="146" t="s">
        <v>50</v>
      </c>
      <c r="E5" s="5">
        <v>3</v>
      </c>
      <c r="F5" s="6" t="s">
        <v>15</v>
      </c>
      <c r="G5" s="6"/>
      <c r="H5" s="32" t="s">
        <v>58</v>
      </c>
      <c r="I5" s="5">
        <v>3</v>
      </c>
      <c r="J5" s="6" t="s">
        <v>9</v>
      </c>
      <c r="K5" s="6"/>
      <c r="L5" s="7" t="s">
        <v>10</v>
      </c>
      <c r="M5" s="25">
        <v>3</v>
      </c>
      <c r="N5" s="2" t="s">
        <v>11</v>
      </c>
      <c r="O5" s="2" t="s">
        <v>21</v>
      </c>
      <c r="P5" s="20" t="s">
        <v>66</v>
      </c>
      <c r="Q5" s="9">
        <v>3</v>
      </c>
      <c r="R5" s="2" t="s">
        <v>12</v>
      </c>
      <c r="S5" s="2"/>
      <c r="T5" s="39" t="s">
        <v>234</v>
      </c>
      <c r="U5" s="10">
        <v>3</v>
      </c>
      <c r="V5" s="6" t="s">
        <v>0</v>
      </c>
      <c r="W5" s="6"/>
      <c r="X5" s="21" t="s">
        <v>10</v>
      </c>
      <c r="Y5" s="9">
        <v>3</v>
      </c>
      <c r="Z5" s="2" t="s">
        <v>13</v>
      </c>
      <c r="AA5" s="2" t="s">
        <v>21</v>
      </c>
      <c r="AB5" s="71"/>
      <c r="AC5" s="10">
        <v>3</v>
      </c>
      <c r="AD5" s="6" t="s">
        <v>14</v>
      </c>
      <c r="AE5" s="6"/>
      <c r="AF5" s="73" t="s">
        <v>80</v>
      </c>
      <c r="AG5" s="10">
        <v>3</v>
      </c>
      <c r="AH5" s="6" t="s">
        <v>0</v>
      </c>
      <c r="AI5" s="6"/>
      <c r="AJ5" s="7" t="s">
        <v>10</v>
      </c>
      <c r="AK5" s="9">
        <v>3</v>
      </c>
      <c r="AL5" s="2" t="s">
        <v>15</v>
      </c>
      <c r="AM5" s="2"/>
      <c r="AN5" s="44" t="s">
        <v>87</v>
      </c>
      <c r="AO5" s="10">
        <v>3</v>
      </c>
      <c r="AP5" s="6" t="s">
        <v>9</v>
      </c>
      <c r="AQ5" s="6"/>
      <c r="AR5" s="70" t="s">
        <v>10</v>
      </c>
      <c r="AS5" s="10">
        <v>3</v>
      </c>
      <c r="AT5" s="6" t="s">
        <v>0</v>
      </c>
      <c r="AU5" s="6"/>
      <c r="AV5" s="64" t="s">
        <v>10</v>
      </c>
    </row>
    <row r="6" spans="1:48" ht="31.8" customHeight="1" x14ac:dyDescent="0.15">
      <c r="A6" s="1">
        <v>4</v>
      </c>
      <c r="B6" s="2" t="s">
        <v>13</v>
      </c>
      <c r="C6" s="2"/>
      <c r="D6" s="20" t="s">
        <v>55</v>
      </c>
      <c r="E6" s="5">
        <v>4</v>
      </c>
      <c r="F6" s="6" t="s">
        <v>12</v>
      </c>
      <c r="G6" s="6"/>
      <c r="H6" s="32" t="s">
        <v>59</v>
      </c>
      <c r="I6" s="5">
        <v>4</v>
      </c>
      <c r="J6" s="6" t="s">
        <v>0</v>
      </c>
      <c r="K6" s="6"/>
      <c r="L6" s="7" t="s">
        <v>10</v>
      </c>
      <c r="M6" s="25">
        <v>4</v>
      </c>
      <c r="N6" s="2" t="s">
        <v>13</v>
      </c>
      <c r="O6" s="2" t="s">
        <v>21</v>
      </c>
      <c r="P6" s="20" t="s">
        <v>239</v>
      </c>
      <c r="Q6" s="9">
        <v>4</v>
      </c>
      <c r="R6" s="2" t="s">
        <v>14</v>
      </c>
      <c r="S6" s="2"/>
      <c r="T6" s="61" t="s">
        <v>10</v>
      </c>
      <c r="U6" s="9">
        <v>4</v>
      </c>
      <c r="V6" s="2" t="s">
        <v>11</v>
      </c>
      <c r="W6" s="2" t="s">
        <v>21</v>
      </c>
      <c r="X6" s="44" t="s">
        <v>10</v>
      </c>
      <c r="Y6" s="9">
        <v>4</v>
      </c>
      <c r="Z6" s="2" t="s">
        <v>15</v>
      </c>
      <c r="AA6" s="2" t="s">
        <v>21</v>
      </c>
      <c r="AB6" s="15" t="s">
        <v>121</v>
      </c>
      <c r="AC6" s="10">
        <v>4</v>
      </c>
      <c r="AD6" s="6" t="s">
        <v>9</v>
      </c>
      <c r="AE6" s="6"/>
      <c r="AF6" s="73"/>
      <c r="AG6" s="9">
        <v>4</v>
      </c>
      <c r="AH6" s="2" t="s">
        <v>11</v>
      </c>
      <c r="AI6" s="2" t="s">
        <v>21</v>
      </c>
      <c r="AJ6" s="15" t="s">
        <v>84</v>
      </c>
      <c r="AK6" s="9">
        <v>4</v>
      </c>
      <c r="AL6" s="2" t="s">
        <v>12</v>
      </c>
      <c r="AM6" s="2"/>
      <c r="AN6" s="44" t="s">
        <v>10</v>
      </c>
      <c r="AO6" s="10">
        <v>4</v>
      </c>
      <c r="AP6" s="6" t="s">
        <v>0</v>
      </c>
      <c r="AQ6" s="6"/>
      <c r="AR6" s="70" t="s">
        <v>10</v>
      </c>
      <c r="AS6" s="9">
        <v>4</v>
      </c>
      <c r="AT6" s="2" t="s">
        <v>11</v>
      </c>
      <c r="AU6" s="2" t="s">
        <v>21</v>
      </c>
      <c r="AV6" s="29" t="s">
        <v>97</v>
      </c>
    </row>
    <row r="7" spans="1:48" ht="34.799999999999997" customHeight="1" x14ac:dyDescent="0.15">
      <c r="A7" s="1">
        <v>5</v>
      </c>
      <c r="B7" s="2" t="s">
        <v>15</v>
      </c>
      <c r="C7" s="2"/>
      <c r="D7" s="20" t="s">
        <v>51</v>
      </c>
      <c r="E7" s="5">
        <v>5</v>
      </c>
      <c r="F7" s="6" t="s">
        <v>14</v>
      </c>
      <c r="G7" s="62"/>
      <c r="H7" s="32" t="s">
        <v>60</v>
      </c>
      <c r="I7" s="8">
        <v>5</v>
      </c>
      <c r="J7" s="2" t="s">
        <v>11</v>
      </c>
      <c r="K7" s="2" t="s">
        <v>21</v>
      </c>
      <c r="L7" s="39" t="s">
        <v>101</v>
      </c>
      <c r="M7" s="25">
        <v>5</v>
      </c>
      <c r="N7" s="2" t="s">
        <v>15</v>
      </c>
      <c r="O7" s="2" t="s">
        <v>21</v>
      </c>
      <c r="P7" s="20" t="s">
        <v>186</v>
      </c>
      <c r="Q7" s="10">
        <v>5</v>
      </c>
      <c r="R7" s="6" t="s">
        <v>9</v>
      </c>
      <c r="S7" s="6"/>
      <c r="T7" s="78" t="s">
        <v>10</v>
      </c>
      <c r="U7" s="9">
        <v>5</v>
      </c>
      <c r="V7" s="2" t="s">
        <v>13</v>
      </c>
      <c r="W7" s="2" t="s">
        <v>21</v>
      </c>
      <c r="X7" s="162" t="s">
        <v>229</v>
      </c>
      <c r="Y7" s="9">
        <v>5</v>
      </c>
      <c r="Z7" s="2" t="s">
        <v>12</v>
      </c>
      <c r="AA7" s="2" t="s">
        <v>21</v>
      </c>
      <c r="AB7" s="153" t="s">
        <v>75</v>
      </c>
      <c r="AC7" s="10">
        <v>5</v>
      </c>
      <c r="AD7" s="6" t="s">
        <v>0</v>
      </c>
      <c r="AE7" s="6"/>
      <c r="AF7" s="77" t="s">
        <v>10</v>
      </c>
      <c r="AG7" s="9">
        <v>5</v>
      </c>
      <c r="AH7" s="2" t="s">
        <v>13</v>
      </c>
      <c r="AI7" s="2" t="s">
        <v>21</v>
      </c>
      <c r="AJ7" s="15" t="s">
        <v>211</v>
      </c>
      <c r="AK7" s="9">
        <v>5</v>
      </c>
      <c r="AL7" s="2" t="s">
        <v>14</v>
      </c>
      <c r="AM7" s="2"/>
      <c r="AN7" s="15" t="s">
        <v>89</v>
      </c>
      <c r="AO7" s="9">
        <v>5</v>
      </c>
      <c r="AP7" s="2" t="s">
        <v>11</v>
      </c>
      <c r="AQ7" s="2" t="s">
        <v>21</v>
      </c>
      <c r="AR7" s="15" t="s">
        <v>10</v>
      </c>
      <c r="AS7" s="9">
        <v>5</v>
      </c>
      <c r="AT7" s="2" t="s">
        <v>13</v>
      </c>
      <c r="AU7" s="2" t="s">
        <v>21</v>
      </c>
      <c r="AV7" s="129"/>
    </row>
    <row r="8" spans="1:48" ht="31.2" customHeight="1" x14ac:dyDescent="0.15">
      <c r="A8" s="1">
        <v>6</v>
      </c>
      <c r="B8" s="2" t="s">
        <v>12</v>
      </c>
      <c r="C8" s="2"/>
      <c r="E8" s="5">
        <v>6</v>
      </c>
      <c r="F8" s="6" t="s">
        <v>9</v>
      </c>
      <c r="G8" s="62"/>
      <c r="H8" s="136"/>
      <c r="I8" s="8">
        <v>6</v>
      </c>
      <c r="J8" s="2" t="s">
        <v>13</v>
      </c>
      <c r="K8" s="2" t="s">
        <v>21</v>
      </c>
      <c r="L8" s="20"/>
      <c r="M8" s="25">
        <v>6</v>
      </c>
      <c r="N8" s="2" t="s">
        <v>12</v>
      </c>
      <c r="O8" s="2" t="s">
        <v>21</v>
      </c>
      <c r="P8" s="20" t="s">
        <v>166</v>
      </c>
      <c r="Q8" s="10">
        <v>6</v>
      </c>
      <c r="R8" s="6" t="s">
        <v>0</v>
      </c>
      <c r="S8" s="6"/>
      <c r="T8" s="32" t="s">
        <v>10</v>
      </c>
      <c r="U8" s="9">
        <v>6</v>
      </c>
      <c r="V8" s="2" t="s">
        <v>15</v>
      </c>
      <c r="W8" s="2" t="s">
        <v>21</v>
      </c>
      <c r="X8" s="20" t="s">
        <v>219</v>
      </c>
      <c r="Y8" s="9">
        <v>6</v>
      </c>
      <c r="Z8" s="2" t="s">
        <v>14</v>
      </c>
      <c r="AA8" s="2" t="s">
        <v>21</v>
      </c>
      <c r="AB8" s="15" t="s">
        <v>233</v>
      </c>
      <c r="AC8" s="9">
        <v>6</v>
      </c>
      <c r="AD8" s="2" t="s">
        <v>11</v>
      </c>
      <c r="AE8" s="2" t="s">
        <v>21</v>
      </c>
      <c r="AF8" s="33"/>
      <c r="AG8" s="9">
        <v>6</v>
      </c>
      <c r="AH8" s="2" t="s">
        <v>15</v>
      </c>
      <c r="AI8" s="2" t="s">
        <v>21</v>
      </c>
      <c r="AJ8" s="15" t="s">
        <v>162</v>
      </c>
      <c r="AK8" s="10">
        <v>6</v>
      </c>
      <c r="AL8" s="6" t="s">
        <v>9</v>
      </c>
      <c r="AM8" s="62"/>
      <c r="AN8" s="63"/>
      <c r="AO8" s="9">
        <v>6</v>
      </c>
      <c r="AP8" s="2" t="s">
        <v>13</v>
      </c>
      <c r="AQ8" s="2" t="s">
        <v>21</v>
      </c>
      <c r="AR8" s="66" t="s">
        <v>159</v>
      </c>
      <c r="AS8" s="9">
        <v>6</v>
      </c>
      <c r="AT8" s="2" t="s">
        <v>15</v>
      </c>
      <c r="AU8" s="2" t="s">
        <v>21</v>
      </c>
      <c r="AV8" s="129" t="s">
        <v>160</v>
      </c>
    </row>
    <row r="9" spans="1:48" ht="30" customHeight="1" x14ac:dyDescent="0.15">
      <c r="A9" s="1">
        <v>7</v>
      </c>
      <c r="B9" s="2" t="s">
        <v>14</v>
      </c>
      <c r="C9" s="3" t="s">
        <v>21</v>
      </c>
      <c r="D9" s="24" t="s">
        <v>52</v>
      </c>
      <c r="E9" s="5">
        <v>7</v>
      </c>
      <c r="F9" s="6" t="s">
        <v>0</v>
      </c>
      <c r="G9" s="6"/>
      <c r="H9" s="45" t="s">
        <v>10</v>
      </c>
      <c r="I9" s="8">
        <v>7</v>
      </c>
      <c r="J9" s="2" t="s">
        <v>15</v>
      </c>
      <c r="K9" s="2" t="s">
        <v>21</v>
      </c>
      <c r="L9" s="15" t="s">
        <v>100</v>
      </c>
      <c r="M9" s="109">
        <v>7</v>
      </c>
      <c r="N9" s="2" t="s">
        <v>14</v>
      </c>
      <c r="O9" s="2" t="s">
        <v>21</v>
      </c>
      <c r="P9" s="20" t="s">
        <v>181</v>
      </c>
      <c r="Q9" s="9">
        <v>7</v>
      </c>
      <c r="R9" s="2" t="s">
        <v>11</v>
      </c>
      <c r="S9" s="2"/>
      <c r="T9" s="61" t="s">
        <v>10</v>
      </c>
      <c r="U9" s="9">
        <v>7</v>
      </c>
      <c r="V9" s="2" t="s">
        <v>12</v>
      </c>
      <c r="W9" s="2" t="s">
        <v>21</v>
      </c>
      <c r="X9" s="149" t="s">
        <v>107</v>
      </c>
      <c r="Y9" s="10">
        <v>7</v>
      </c>
      <c r="Z9" s="6" t="s">
        <v>9</v>
      </c>
      <c r="AA9" s="6"/>
      <c r="AB9" s="63"/>
      <c r="AC9" s="9">
        <v>7</v>
      </c>
      <c r="AD9" s="2" t="s">
        <v>13</v>
      </c>
      <c r="AE9" s="2" t="s">
        <v>21</v>
      </c>
      <c r="AF9" s="11" t="s">
        <v>154</v>
      </c>
      <c r="AG9" s="9">
        <v>7</v>
      </c>
      <c r="AH9" s="2" t="s">
        <v>12</v>
      </c>
      <c r="AI9" s="2" t="s">
        <v>21</v>
      </c>
      <c r="AJ9" s="15" t="s">
        <v>145</v>
      </c>
      <c r="AK9" s="10">
        <v>7</v>
      </c>
      <c r="AL9" s="6" t="s">
        <v>0</v>
      </c>
      <c r="AM9" s="6"/>
      <c r="AN9" s="74" t="s">
        <v>10</v>
      </c>
      <c r="AO9" s="9">
        <v>7</v>
      </c>
      <c r="AP9" s="2" t="s">
        <v>15</v>
      </c>
      <c r="AQ9" s="2" t="s">
        <v>21</v>
      </c>
      <c r="AR9" s="15" t="s">
        <v>220</v>
      </c>
      <c r="AS9" s="9">
        <v>7</v>
      </c>
      <c r="AT9" s="2" t="s">
        <v>12</v>
      </c>
      <c r="AU9" s="2" t="s">
        <v>21</v>
      </c>
      <c r="AV9" s="29" t="s">
        <v>98</v>
      </c>
    </row>
    <row r="10" spans="1:48" ht="32.4" customHeight="1" x14ac:dyDescent="0.15">
      <c r="A10" s="16">
        <v>8</v>
      </c>
      <c r="B10" s="6" t="s">
        <v>9</v>
      </c>
      <c r="C10" s="135"/>
      <c r="D10" s="136"/>
      <c r="E10" s="8">
        <v>8</v>
      </c>
      <c r="F10" s="2" t="s">
        <v>11</v>
      </c>
      <c r="G10" s="2" t="s">
        <v>21</v>
      </c>
      <c r="H10" s="20" t="s">
        <v>118</v>
      </c>
      <c r="I10" s="8">
        <v>8</v>
      </c>
      <c r="J10" s="2" t="s">
        <v>12</v>
      </c>
      <c r="K10" s="2" t="s">
        <v>21</v>
      </c>
      <c r="L10" s="4" t="s">
        <v>237</v>
      </c>
      <c r="M10" s="18">
        <v>8</v>
      </c>
      <c r="N10" s="6" t="s">
        <v>9</v>
      </c>
      <c r="O10" s="6"/>
      <c r="P10" s="79" t="s">
        <v>10</v>
      </c>
      <c r="Q10" s="9">
        <v>8</v>
      </c>
      <c r="R10" s="2" t="s">
        <v>13</v>
      </c>
      <c r="S10" s="2"/>
      <c r="T10" s="44" t="s">
        <v>10</v>
      </c>
      <c r="U10" s="9">
        <v>8</v>
      </c>
      <c r="V10" s="2" t="s">
        <v>14</v>
      </c>
      <c r="W10" s="2" t="s">
        <v>21</v>
      </c>
      <c r="X10" s="149" t="s">
        <v>107</v>
      </c>
      <c r="Y10" s="10">
        <v>8</v>
      </c>
      <c r="Z10" s="6" t="s">
        <v>0</v>
      </c>
      <c r="AA10" s="6"/>
      <c r="AB10" s="70" t="s">
        <v>10</v>
      </c>
      <c r="AC10" s="9">
        <v>8</v>
      </c>
      <c r="AD10" s="2" t="s">
        <v>15</v>
      </c>
      <c r="AE10" s="2" t="s">
        <v>21</v>
      </c>
      <c r="AF10" s="30" t="s">
        <v>160</v>
      </c>
      <c r="AG10" s="9">
        <v>8</v>
      </c>
      <c r="AH10" s="2" t="s">
        <v>14</v>
      </c>
      <c r="AI10" s="2" t="s">
        <v>21</v>
      </c>
      <c r="AJ10" s="15" t="s">
        <v>144</v>
      </c>
      <c r="AK10" s="10">
        <v>8</v>
      </c>
      <c r="AL10" s="6" t="s">
        <v>11</v>
      </c>
      <c r="AM10" s="6"/>
      <c r="AN10" s="32" t="s">
        <v>90</v>
      </c>
      <c r="AO10" s="9">
        <v>8</v>
      </c>
      <c r="AP10" s="2" t="s">
        <v>12</v>
      </c>
      <c r="AQ10" s="2" t="s">
        <v>21</v>
      </c>
      <c r="AR10" s="15"/>
      <c r="AS10" s="9">
        <v>8</v>
      </c>
      <c r="AT10" s="2" t="s">
        <v>14</v>
      </c>
      <c r="AU10" s="2" t="s">
        <v>21</v>
      </c>
      <c r="AV10" s="129" t="s">
        <v>183</v>
      </c>
    </row>
    <row r="11" spans="1:48" ht="32.4" customHeight="1" x14ac:dyDescent="0.15">
      <c r="A11" s="16">
        <v>9</v>
      </c>
      <c r="B11" s="6" t="s">
        <v>0</v>
      </c>
      <c r="C11" s="6"/>
      <c r="D11" s="45"/>
      <c r="E11" s="8">
        <v>9</v>
      </c>
      <c r="F11" s="2" t="s">
        <v>13</v>
      </c>
      <c r="G11" s="2" t="s">
        <v>21</v>
      </c>
      <c r="H11" s="39"/>
      <c r="I11" s="8">
        <v>9</v>
      </c>
      <c r="J11" s="2" t="s">
        <v>14</v>
      </c>
      <c r="K11" s="2" t="s">
        <v>21</v>
      </c>
      <c r="L11" s="15" t="s">
        <v>236</v>
      </c>
      <c r="M11" s="10">
        <v>9</v>
      </c>
      <c r="N11" s="6" t="s">
        <v>0</v>
      </c>
      <c r="O11" s="6"/>
      <c r="P11" s="79" t="s">
        <v>10</v>
      </c>
      <c r="Q11" s="9">
        <v>9</v>
      </c>
      <c r="R11" s="2" t="s">
        <v>15</v>
      </c>
      <c r="S11" s="2"/>
      <c r="T11" s="148" t="s">
        <v>70</v>
      </c>
      <c r="U11" s="10">
        <v>9</v>
      </c>
      <c r="V11" s="6" t="s">
        <v>9</v>
      </c>
      <c r="W11" s="6"/>
      <c r="X11" s="17" t="s">
        <v>10</v>
      </c>
      <c r="Y11" s="10">
        <v>9</v>
      </c>
      <c r="Z11" s="6" t="s">
        <v>11</v>
      </c>
      <c r="AA11" s="6"/>
      <c r="AB11" s="45" t="s">
        <v>104</v>
      </c>
      <c r="AC11" s="9">
        <v>9</v>
      </c>
      <c r="AD11" s="2" t="s">
        <v>12</v>
      </c>
      <c r="AE11" s="2" t="s">
        <v>21</v>
      </c>
      <c r="AF11" s="26" t="s">
        <v>153</v>
      </c>
      <c r="AG11" s="10">
        <v>9</v>
      </c>
      <c r="AH11" s="6" t="s">
        <v>9</v>
      </c>
      <c r="AI11" s="6"/>
      <c r="AJ11" s="63"/>
      <c r="AK11" s="9">
        <v>9</v>
      </c>
      <c r="AL11" s="2" t="s">
        <v>13</v>
      </c>
      <c r="AM11" s="2"/>
      <c r="AN11" s="15" t="s">
        <v>91</v>
      </c>
      <c r="AO11" s="9">
        <v>9</v>
      </c>
      <c r="AP11" s="2" t="s">
        <v>14</v>
      </c>
      <c r="AQ11" s="2" t="s">
        <v>21</v>
      </c>
      <c r="AR11" s="15" t="s">
        <v>95</v>
      </c>
      <c r="AS11" s="10">
        <v>9</v>
      </c>
      <c r="AT11" s="6" t="s">
        <v>9</v>
      </c>
      <c r="AU11" s="6"/>
      <c r="AV11" s="27" t="s">
        <v>10</v>
      </c>
    </row>
    <row r="12" spans="1:48" ht="36.6" customHeight="1" x14ac:dyDescent="0.15">
      <c r="A12" s="1">
        <v>10</v>
      </c>
      <c r="B12" s="2" t="s">
        <v>11</v>
      </c>
      <c r="C12" s="2" t="s">
        <v>21</v>
      </c>
      <c r="D12" s="20" t="s">
        <v>117</v>
      </c>
      <c r="E12" s="8">
        <v>10</v>
      </c>
      <c r="F12" s="2" t="s">
        <v>15</v>
      </c>
      <c r="G12" s="2" t="s">
        <v>21</v>
      </c>
      <c r="H12" s="15" t="s">
        <v>119</v>
      </c>
      <c r="I12" s="5">
        <v>10</v>
      </c>
      <c r="J12" s="6" t="s">
        <v>9</v>
      </c>
      <c r="K12" s="136"/>
      <c r="L12" s="7" t="s">
        <v>10</v>
      </c>
      <c r="M12" s="9">
        <v>10</v>
      </c>
      <c r="N12" s="2" t="s">
        <v>11</v>
      </c>
      <c r="O12" s="2" t="s">
        <v>21</v>
      </c>
      <c r="P12" s="15" t="s">
        <v>67</v>
      </c>
      <c r="Q12" s="9">
        <v>10</v>
      </c>
      <c r="R12" s="2" t="s">
        <v>12</v>
      </c>
      <c r="S12" s="2"/>
      <c r="T12" s="61"/>
      <c r="U12" s="10">
        <v>10</v>
      </c>
      <c r="V12" s="6" t="s">
        <v>0</v>
      </c>
      <c r="W12" s="6"/>
      <c r="X12" s="7"/>
      <c r="Y12" s="9">
        <v>10</v>
      </c>
      <c r="Z12" s="2" t="s">
        <v>13</v>
      </c>
      <c r="AA12" s="2" t="s">
        <v>21</v>
      </c>
      <c r="AB12" s="61"/>
      <c r="AC12" s="9">
        <v>10</v>
      </c>
      <c r="AD12" s="2" t="s">
        <v>14</v>
      </c>
      <c r="AE12" s="2" t="s">
        <v>21</v>
      </c>
      <c r="AF12" s="30" t="s">
        <v>152</v>
      </c>
      <c r="AG12" s="10">
        <v>10</v>
      </c>
      <c r="AH12" s="6" t="s">
        <v>0</v>
      </c>
      <c r="AI12" s="6"/>
      <c r="AJ12" s="70" t="s">
        <v>10</v>
      </c>
      <c r="AK12" s="9">
        <v>10</v>
      </c>
      <c r="AL12" s="2" t="s">
        <v>15</v>
      </c>
      <c r="AM12" s="2" t="s">
        <v>21</v>
      </c>
      <c r="AN12" s="15" t="s">
        <v>175</v>
      </c>
      <c r="AO12" s="10">
        <v>10</v>
      </c>
      <c r="AP12" s="6" t="s">
        <v>9</v>
      </c>
      <c r="AQ12" s="6"/>
      <c r="AR12" s="34"/>
      <c r="AS12" s="10">
        <v>10</v>
      </c>
      <c r="AT12" s="6" t="s">
        <v>0</v>
      </c>
      <c r="AU12" s="6"/>
      <c r="AV12" s="27" t="s">
        <v>10</v>
      </c>
    </row>
    <row r="13" spans="1:48" ht="47.4" customHeight="1" x14ac:dyDescent="0.15">
      <c r="A13" s="1">
        <v>11</v>
      </c>
      <c r="B13" s="2" t="s">
        <v>13</v>
      </c>
      <c r="C13" s="2" t="s">
        <v>21</v>
      </c>
      <c r="D13" s="20" t="s">
        <v>217</v>
      </c>
      <c r="E13" s="8">
        <v>11</v>
      </c>
      <c r="F13" s="2" t="s">
        <v>12</v>
      </c>
      <c r="G13" s="2" t="s">
        <v>21</v>
      </c>
      <c r="H13" s="20" t="s">
        <v>194</v>
      </c>
      <c r="I13" s="5">
        <v>11</v>
      </c>
      <c r="J13" s="6" t="s">
        <v>0</v>
      </c>
      <c r="K13" s="6"/>
      <c r="L13" s="36" t="s">
        <v>10</v>
      </c>
      <c r="M13" s="109">
        <v>11</v>
      </c>
      <c r="N13" s="2" t="s">
        <v>13</v>
      </c>
      <c r="O13" s="2" t="s">
        <v>21</v>
      </c>
      <c r="P13" s="75"/>
      <c r="Q13" s="10">
        <v>11</v>
      </c>
      <c r="R13" s="6" t="s">
        <v>14</v>
      </c>
      <c r="S13" s="6"/>
      <c r="T13" s="45" t="s">
        <v>35</v>
      </c>
      <c r="U13" s="9">
        <v>11</v>
      </c>
      <c r="V13" s="2" t="s">
        <v>11</v>
      </c>
      <c r="W13" s="2" t="s">
        <v>21</v>
      </c>
      <c r="X13" s="15" t="s">
        <v>71</v>
      </c>
      <c r="Y13" s="9">
        <v>11</v>
      </c>
      <c r="Z13" s="2" t="s">
        <v>15</v>
      </c>
      <c r="AA13" s="2" t="s">
        <v>21</v>
      </c>
      <c r="AB13" s="15" t="s">
        <v>142</v>
      </c>
      <c r="AC13" s="10">
        <v>11</v>
      </c>
      <c r="AD13" s="6" t="s">
        <v>9</v>
      </c>
      <c r="AE13" s="6"/>
      <c r="AF13" s="77" t="s">
        <v>10</v>
      </c>
      <c r="AG13" s="9">
        <v>11</v>
      </c>
      <c r="AH13" s="2" t="s">
        <v>11</v>
      </c>
      <c r="AI13" s="2" t="s">
        <v>21</v>
      </c>
      <c r="AJ13" s="15" t="s">
        <v>85</v>
      </c>
      <c r="AK13" s="9">
        <v>11</v>
      </c>
      <c r="AL13" s="2" t="s">
        <v>12</v>
      </c>
      <c r="AM13" s="2" t="s">
        <v>21</v>
      </c>
      <c r="AN13" s="67" t="s">
        <v>10</v>
      </c>
      <c r="AO13" s="10">
        <v>11</v>
      </c>
      <c r="AP13" s="6" t="s">
        <v>0</v>
      </c>
      <c r="AQ13" s="6"/>
      <c r="AR13" s="32" t="s">
        <v>105</v>
      </c>
      <c r="AS13" s="9">
        <v>11</v>
      </c>
      <c r="AT13" s="2" t="s">
        <v>11</v>
      </c>
      <c r="AU13" s="2" t="s">
        <v>21</v>
      </c>
      <c r="AV13" s="65" t="s">
        <v>10</v>
      </c>
    </row>
    <row r="14" spans="1:48" ht="40.799999999999997" customHeight="1" x14ac:dyDescent="0.15">
      <c r="A14" s="1">
        <v>12</v>
      </c>
      <c r="B14" s="2" t="s">
        <v>15</v>
      </c>
      <c r="C14" s="2" t="s">
        <v>21</v>
      </c>
      <c r="D14" s="20" t="s">
        <v>151</v>
      </c>
      <c r="E14" s="8">
        <v>12</v>
      </c>
      <c r="F14" s="2" t="s">
        <v>14</v>
      </c>
      <c r="G14" s="2" t="s">
        <v>21</v>
      </c>
      <c r="H14" s="20" t="s">
        <v>110</v>
      </c>
      <c r="I14" s="8">
        <v>12</v>
      </c>
      <c r="J14" s="2" t="s">
        <v>11</v>
      </c>
      <c r="K14" s="2" t="s">
        <v>21</v>
      </c>
      <c r="L14" s="15" t="s">
        <v>224</v>
      </c>
      <c r="M14" s="110">
        <v>12</v>
      </c>
      <c r="N14" s="2" t="s">
        <v>15</v>
      </c>
      <c r="O14" s="2" t="s">
        <v>21</v>
      </c>
      <c r="P14" s="15" t="s">
        <v>168</v>
      </c>
      <c r="Q14" s="10">
        <v>12</v>
      </c>
      <c r="R14" s="6" t="s">
        <v>9</v>
      </c>
      <c r="S14" s="6"/>
      <c r="T14" s="45" t="s">
        <v>10</v>
      </c>
      <c r="U14" s="9">
        <v>12</v>
      </c>
      <c r="V14" s="2" t="s">
        <v>13</v>
      </c>
      <c r="W14" s="2" t="s">
        <v>21</v>
      </c>
      <c r="X14" s="20" t="s">
        <v>196</v>
      </c>
      <c r="Y14" s="9">
        <v>12</v>
      </c>
      <c r="Z14" s="2" t="s">
        <v>12</v>
      </c>
      <c r="AA14" s="2" t="s">
        <v>21</v>
      </c>
      <c r="AB14" s="61" t="s">
        <v>10</v>
      </c>
      <c r="AC14" s="10">
        <v>12</v>
      </c>
      <c r="AD14" s="6" t="s">
        <v>0</v>
      </c>
      <c r="AE14" s="6"/>
      <c r="AF14" s="60" t="s">
        <v>10</v>
      </c>
      <c r="AG14" s="9">
        <v>12</v>
      </c>
      <c r="AH14" s="2" t="s">
        <v>13</v>
      </c>
      <c r="AI14" s="2" t="s">
        <v>21</v>
      </c>
      <c r="AJ14" s="35"/>
      <c r="AK14" s="9">
        <v>12</v>
      </c>
      <c r="AL14" s="2" t="s">
        <v>14</v>
      </c>
      <c r="AM14" s="2" t="s">
        <v>21</v>
      </c>
      <c r="AN14" s="67" t="s">
        <v>10</v>
      </c>
      <c r="AO14" s="10">
        <v>12</v>
      </c>
      <c r="AP14" s="6" t="s">
        <v>11</v>
      </c>
      <c r="AQ14" s="6"/>
      <c r="AR14" s="63" t="s">
        <v>46</v>
      </c>
      <c r="AS14" s="9">
        <v>12</v>
      </c>
      <c r="AT14" s="2" t="s">
        <v>13</v>
      </c>
      <c r="AU14" s="2" t="s">
        <v>21</v>
      </c>
      <c r="AV14" s="65" t="s">
        <v>226</v>
      </c>
    </row>
    <row r="15" spans="1:48" ht="34.799999999999997" customHeight="1" x14ac:dyDescent="0.15">
      <c r="A15" s="1">
        <v>13</v>
      </c>
      <c r="B15" s="2" t="s">
        <v>12</v>
      </c>
      <c r="C15" s="2" t="s">
        <v>21</v>
      </c>
      <c r="D15" s="24" t="s">
        <v>206</v>
      </c>
      <c r="E15" s="5">
        <v>13</v>
      </c>
      <c r="F15" s="6" t="s">
        <v>9</v>
      </c>
      <c r="G15" s="6"/>
      <c r="H15" s="63" t="s">
        <v>10</v>
      </c>
      <c r="I15" s="8">
        <v>13</v>
      </c>
      <c r="J15" s="2" t="s">
        <v>13</v>
      </c>
      <c r="K15" s="2" t="s">
        <v>21</v>
      </c>
      <c r="L15" s="20" t="s">
        <v>192</v>
      </c>
      <c r="M15" s="25">
        <v>13</v>
      </c>
      <c r="N15" s="2" t="s">
        <v>12</v>
      </c>
      <c r="O15" s="2" t="s">
        <v>21</v>
      </c>
      <c r="P15" s="15"/>
      <c r="Q15" s="10">
        <v>13</v>
      </c>
      <c r="R15" s="6" t="s">
        <v>0</v>
      </c>
      <c r="S15" s="6"/>
      <c r="T15" s="45" t="s">
        <v>10</v>
      </c>
      <c r="U15" s="9">
        <v>13</v>
      </c>
      <c r="V15" s="2" t="s">
        <v>15</v>
      </c>
      <c r="W15" s="2" t="s">
        <v>21</v>
      </c>
      <c r="X15" s="15" t="s">
        <v>195</v>
      </c>
      <c r="Y15" s="9">
        <v>13</v>
      </c>
      <c r="Z15" s="2" t="s">
        <v>14</v>
      </c>
      <c r="AA15" s="2" t="s">
        <v>21</v>
      </c>
      <c r="AB15" s="15" t="s">
        <v>76</v>
      </c>
      <c r="AC15" s="9">
        <v>13</v>
      </c>
      <c r="AD15" s="2" t="s">
        <v>11</v>
      </c>
      <c r="AE15" s="2" t="s">
        <v>21</v>
      </c>
      <c r="AF15" s="38" t="s">
        <v>81</v>
      </c>
      <c r="AG15" s="9">
        <v>13</v>
      </c>
      <c r="AH15" s="2" t="s">
        <v>15</v>
      </c>
      <c r="AI15" s="2" t="s">
        <v>21</v>
      </c>
      <c r="AJ15" s="15" t="s">
        <v>174</v>
      </c>
      <c r="AK15" s="10">
        <v>13</v>
      </c>
      <c r="AL15" s="6" t="s">
        <v>9</v>
      </c>
      <c r="AM15" s="6"/>
      <c r="AN15" s="21" t="s">
        <v>10</v>
      </c>
      <c r="AO15" s="9">
        <v>13</v>
      </c>
      <c r="AP15" s="2" t="s">
        <v>13</v>
      </c>
      <c r="AQ15" s="2" t="s">
        <v>21</v>
      </c>
      <c r="AR15" s="20"/>
      <c r="AS15" s="9">
        <v>13</v>
      </c>
      <c r="AT15" s="2" t="s">
        <v>15</v>
      </c>
      <c r="AU15" s="2" t="s">
        <v>21</v>
      </c>
      <c r="AV15" s="29" t="s">
        <v>221</v>
      </c>
    </row>
    <row r="16" spans="1:48" ht="32.4" customHeight="1" x14ac:dyDescent="0.15">
      <c r="A16" s="1">
        <v>14</v>
      </c>
      <c r="B16" s="2" t="s">
        <v>14</v>
      </c>
      <c r="C16" s="2" t="s">
        <v>21</v>
      </c>
      <c r="D16" s="20" t="s">
        <v>218</v>
      </c>
      <c r="E16" s="5">
        <v>14</v>
      </c>
      <c r="F16" s="6" t="s">
        <v>0</v>
      </c>
      <c r="G16" s="6"/>
      <c r="H16" s="32" t="s">
        <v>10</v>
      </c>
      <c r="I16" s="8">
        <v>14</v>
      </c>
      <c r="J16" s="2" t="s">
        <v>15</v>
      </c>
      <c r="K16" s="2" t="s">
        <v>21</v>
      </c>
      <c r="L16" s="15" t="s">
        <v>114</v>
      </c>
      <c r="M16" s="109">
        <v>14</v>
      </c>
      <c r="N16" s="2" t="s">
        <v>14</v>
      </c>
      <c r="O16" s="2" t="s">
        <v>21</v>
      </c>
      <c r="P16" s="75" t="s">
        <v>10</v>
      </c>
      <c r="Q16" s="9">
        <v>14</v>
      </c>
      <c r="R16" s="2" t="s">
        <v>11</v>
      </c>
      <c r="S16" s="2"/>
      <c r="T16" s="133" t="s">
        <v>10</v>
      </c>
      <c r="U16" s="9">
        <v>14</v>
      </c>
      <c r="V16" s="2" t="s">
        <v>12</v>
      </c>
      <c r="W16" s="2" t="s">
        <v>21</v>
      </c>
      <c r="X16" s="15"/>
      <c r="Y16" s="10">
        <v>14</v>
      </c>
      <c r="Z16" s="6" t="s">
        <v>9</v>
      </c>
      <c r="AA16" s="6"/>
      <c r="AB16" s="7"/>
      <c r="AC16" s="9">
        <v>14</v>
      </c>
      <c r="AD16" s="2" t="s">
        <v>13</v>
      </c>
      <c r="AE16" s="2" t="s">
        <v>21</v>
      </c>
      <c r="AF16" s="38" t="s">
        <v>111</v>
      </c>
      <c r="AG16" s="9">
        <v>14</v>
      </c>
      <c r="AH16" s="2" t="s">
        <v>12</v>
      </c>
      <c r="AI16" s="2" t="s">
        <v>21</v>
      </c>
      <c r="AJ16" s="15"/>
      <c r="AK16" s="10">
        <v>14</v>
      </c>
      <c r="AL16" s="6" t="s">
        <v>0</v>
      </c>
      <c r="AM16" s="14"/>
      <c r="AN16" s="7" t="s">
        <v>10</v>
      </c>
      <c r="AO16" s="9">
        <v>14</v>
      </c>
      <c r="AP16" s="2" t="s">
        <v>15</v>
      </c>
      <c r="AQ16" s="2" t="s">
        <v>21</v>
      </c>
      <c r="AR16" s="15" t="s">
        <v>158</v>
      </c>
      <c r="AS16" s="9">
        <v>14</v>
      </c>
      <c r="AT16" s="2" t="s">
        <v>12</v>
      </c>
      <c r="AU16" s="2" t="s">
        <v>21</v>
      </c>
      <c r="AV16" s="29" t="s">
        <v>187</v>
      </c>
    </row>
    <row r="17" spans="1:48" ht="27" customHeight="1" x14ac:dyDescent="0.15">
      <c r="A17" s="16">
        <v>15</v>
      </c>
      <c r="B17" s="6" t="s">
        <v>9</v>
      </c>
      <c r="C17" s="6"/>
      <c r="D17" s="136"/>
      <c r="E17" s="8">
        <v>15</v>
      </c>
      <c r="F17" s="2" t="s">
        <v>11</v>
      </c>
      <c r="G17" s="2" t="s">
        <v>21</v>
      </c>
      <c r="H17" s="115" t="s">
        <v>10</v>
      </c>
      <c r="I17" s="8">
        <v>15</v>
      </c>
      <c r="J17" s="2" t="s">
        <v>12</v>
      </c>
      <c r="K17" s="2" t="s">
        <v>21</v>
      </c>
      <c r="L17" s="20" t="s">
        <v>134</v>
      </c>
      <c r="M17" s="111">
        <v>15</v>
      </c>
      <c r="N17" s="6" t="s">
        <v>9</v>
      </c>
      <c r="O17" s="136"/>
      <c r="P17" s="7" t="s">
        <v>10</v>
      </c>
      <c r="Q17" s="9">
        <v>15</v>
      </c>
      <c r="R17" s="2" t="s">
        <v>13</v>
      </c>
      <c r="S17" s="2"/>
      <c r="T17" s="71" t="s">
        <v>10</v>
      </c>
      <c r="U17" s="9">
        <v>15</v>
      </c>
      <c r="V17" s="2" t="s">
        <v>14</v>
      </c>
      <c r="W17" s="2" t="s">
        <v>21</v>
      </c>
      <c r="X17" s="4" t="s">
        <v>230</v>
      </c>
      <c r="Y17" s="10">
        <v>15</v>
      </c>
      <c r="Z17" s="6" t="s">
        <v>0</v>
      </c>
      <c r="AA17" s="6"/>
      <c r="AB17" s="70" t="s">
        <v>10</v>
      </c>
      <c r="AC17" s="9">
        <v>15</v>
      </c>
      <c r="AD17" s="2" t="s">
        <v>15</v>
      </c>
      <c r="AE17" s="2" t="s">
        <v>21</v>
      </c>
      <c r="AF17" s="30" t="s">
        <v>172</v>
      </c>
      <c r="AG17" s="9">
        <v>15</v>
      </c>
      <c r="AH17" s="2" t="s">
        <v>14</v>
      </c>
      <c r="AI17" s="2" t="s">
        <v>21</v>
      </c>
      <c r="AJ17" s="15"/>
      <c r="AK17" s="9">
        <v>15</v>
      </c>
      <c r="AL17" s="2" t="s">
        <v>11</v>
      </c>
      <c r="AM17" s="2" t="s">
        <v>21</v>
      </c>
      <c r="AN17" s="15" t="s">
        <v>92</v>
      </c>
      <c r="AO17" s="9">
        <v>15</v>
      </c>
      <c r="AP17" s="2" t="s">
        <v>12</v>
      </c>
      <c r="AQ17" s="2" t="s">
        <v>21</v>
      </c>
      <c r="AR17" s="20"/>
      <c r="AS17" s="9">
        <v>15</v>
      </c>
      <c r="AT17" s="2" t="s">
        <v>14</v>
      </c>
      <c r="AU17" s="2" t="s">
        <v>21</v>
      </c>
      <c r="AV17" s="29"/>
    </row>
    <row r="18" spans="1:48" ht="28.2" customHeight="1" x14ac:dyDescent="0.15">
      <c r="A18" s="16">
        <v>16</v>
      </c>
      <c r="B18" s="6" t="s">
        <v>0</v>
      </c>
      <c r="C18" s="6"/>
      <c r="D18" s="32" t="s">
        <v>10</v>
      </c>
      <c r="E18" s="8">
        <v>16</v>
      </c>
      <c r="F18" s="2" t="s">
        <v>13</v>
      </c>
      <c r="G18" s="2" t="s">
        <v>21</v>
      </c>
      <c r="H18" s="59" t="s">
        <v>10</v>
      </c>
      <c r="I18" s="8">
        <v>16</v>
      </c>
      <c r="J18" s="2" t="s">
        <v>14</v>
      </c>
      <c r="K18" s="2" t="s">
        <v>21</v>
      </c>
      <c r="L18" s="159" t="s">
        <v>203</v>
      </c>
      <c r="M18" s="18">
        <v>16</v>
      </c>
      <c r="N18" s="6" t="s">
        <v>0</v>
      </c>
      <c r="O18" s="6"/>
      <c r="P18" s="7" t="s">
        <v>10</v>
      </c>
      <c r="Q18" s="9">
        <v>16</v>
      </c>
      <c r="R18" s="2" t="s">
        <v>15</v>
      </c>
      <c r="S18" s="2"/>
      <c r="T18" s="44" t="s">
        <v>10</v>
      </c>
      <c r="U18" s="10">
        <v>16</v>
      </c>
      <c r="V18" s="6" t="s">
        <v>9</v>
      </c>
      <c r="W18" s="6"/>
      <c r="X18" s="63" t="s">
        <v>10</v>
      </c>
      <c r="Y18" s="9">
        <v>16</v>
      </c>
      <c r="Z18" s="2" t="s">
        <v>11</v>
      </c>
      <c r="AA18" s="2" t="s">
        <v>21</v>
      </c>
      <c r="AB18" s="15" t="s">
        <v>77</v>
      </c>
      <c r="AC18" s="9">
        <v>16</v>
      </c>
      <c r="AD18" s="2" t="s">
        <v>12</v>
      </c>
      <c r="AE18" s="2" t="s">
        <v>21</v>
      </c>
      <c r="AF18" s="30" t="s">
        <v>82</v>
      </c>
      <c r="AG18" s="10">
        <v>16</v>
      </c>
      <c r="AH18" s="6" t="s">
        <v>9</v>
      </c>
      <c r="AI18" s="6"/>
      <c r="AJ18" s="63"/>
      <c r="AK18" s="9">
        <v>16</v>
      </c>
      <c r="AL18" s="2" t="s">
        <v>13</v>
      </c>
      <c r="AM18" s="2" t="s">
        <v>21</v>
      </c>
      <c r="AN18" s="15" t="s">
        <v>10</v>
      </c>
      <c r="AO18" s="9">
        <v>16</v>
      </c>
      <c r="AP18" s="2" t="s">
        <v>14</v>
      </c>
      <c r="AQ18" s="2" t="s">
        <v>21</v>
      </c>
      <c r="AR18" s="20" t="s">
        <v>184</v>
      </c>
      <c r="AS18" s="10">
        <v>16</v>
      </c>
      <c r="AT18" s="6" t="s">
        <v>9</v>
      </c>
      <c r="AU18" s="6"/>
      <c r="AV18" s="81" t="s">
        <v>10</v>
      </c>
    </row>
    <row r="19" spans="1:48" ht="27" customHeight="1" x14ac:dyDescent="0.15">
      <c r="A19" s="1">
        <v>17</v>
      </c>
      <c r="B19" s="2" t="s">
        <v>11</v>
      </c>
      <c r="C19" s="40" t="s">
        <v>21</v>
      </c>
      <c r="D19" s="41" t="s">
        <v>214</v>
      </c>
      <c r="E19" s="8">
        <v>17</v>
      </c>
      <c r="F19" s="2" t="s">
        <v>15</v>
      </c>
      <c r="G19" s="2" t="s">
        <v>21</v>
      </c>
      <c r="H19" s="20" t="s">
        <v>189</v>
      </c>
      <c r="I19" s="5">
        <v>17</v>
      </c>
      <c r="J19" s="6" t="s">
        <v>9</v>
      </c>
      <c r="K19" s="6"/>
      <c r="L19" s="136"/>
      <c r="M19" s="18">
        <v>17</v>
      </c>
      <c r="N19" s="6" t="s">
        <v>11</v>
      </c>
      <c r="O19" s="6"/>
      <c r="P19" s="32" t="s">
        <v>39</v>
      </c>
      <c r="Q19" s="9">
        <v>17</v>
      </c>
      <c r="R19" s="2" t="s">
        <v>12</v>
      </c>
      <c r="S19" s="2"/>
      <c r="T19" s="44" t="s">
        <v>10</v>
      </c>
      <c r="U19" s="10">
        <v>17</v>
      </c>
      <c r="V19" s="6" t="s">
        <v>0</v>
      </c>
      <c r="W19" s="6"/>
      <c r="X19" s="7" t="s">
        <v>10</v>
      </c>
      <c r="Y19" s="9">
        <v>17</v>
      </c>
      <c r="Z19" s="2" t="s">
        <v>13</v>
      </c>
      <c r="AA19" s="2" t="s">
        <v>21</v>
      </c>
      <c r="AB19" s="15" t="s">
        <v>10</v>
      </c>
      <c r="AC19" s="9">
        <v>17</v>
      </c>
      <c r="AD19" s="2" t="s">
        <v>14</v>
      </c>
      <c r="AE19" s="2" t="s">
        <v>21</v>
      </c>
      <c r="AF19" s="30" t="s">
        <v>182</v>
      </c>
      <c r="AG19" s="10">
        <v>17</v>
      </c>
      <c r="AH19" s="6" t="s">
        <v>0</v>
      </c>
      <c r="AI19" s="6"/>
      <c r="AJ19" s="70" t="s">
        <v>10</v>
      </c>
      <c r="AK19" s="9">
        <v>17</v>
      </c>
      <c r="AL19" s="2" t="s">
        <v>15</v>
      </c>
      <c r="AM19" s="2" t="s">
        <v>21</v>
      </c>
      <c r="AN19" s="15" t="s">
        <v>10</v>
      </c>
      <c r="AO19" s="10">
        <v>17</v>
      </c>
      <c r="AP19" s="6" t="s">
        <v>9</v>
      </c>
      <c r="AQ19" s="6" t="s">
        <v>21</v>
      </c>
      <c r="AR19" s="70" t="s">
        <v>10</v>
      </c>
      <c r="AS19" s="10">
        <v>17</v>
      </c>
      <c r="AT19" s="6" t="s">
        <v>0</v>
      </c>
      <c r="AU19" s="6"/>
      <c r="AV19" s="27" t="s">
        <v>10</v>
      </c>
    </row>
    <row r="20" spans="1:48" ht="30.6" customHeight="1" x14ac:dyDescent="0.15">
      <c r="A20" s="1">
        <v>18</v>
      </c>
      <c r="B20" s="2" t="s">
        <v>13</v>
      </c>
      <c r="C20" s="40" t="s">
        <v>21</v>
      </c>
      <c r="D20" s="49" t="s">
        <v>216</v>
      </c>
      <c r="E20" s="8">
        <v>18</v>
      </c>
      <c r="F20" s="2" t="s">
        <v>12</v>
      </c>
      <c r="G20" s="2" t="s">
        <v>21</v>
      </c>
      <c r="H20" s="15"/>
      <c r="I20" s="5">
        <v>18</v>
      </c>
      <c r="J20" s="6" t="s">
        <v>0</v>
      </c>
      <c r="K20" s="6"/>
      <c r="L20" s="7" t="s">
        <v>10</v>
      </c>
      <c r="M20" s="109">
        <v>18</v>
      </c>
      <c r="N20" s="2" t="s">
        <v>13</v>
      </c>
      <c r="O20" s="2" t="s">
        <v>21</v>
      </c>
      <c r="P20" s="15" t="s">
        <v>10</v>
      </c>
      <c r="Q20" s="9">
        <v>18</v>
      </c>
      <c r="R20" s="2" t="s">
        <v>14</v>
      </c>
      <c r="S20" s="2"/>
      <c r="T20" s="15" t="s">
        <v>185</v>
      </c>
      <c r="U20" s="10">
        <v>18</v>
      </c>
      <c r="V20" s="6" t="s">
        <v>11</v>
      </c>
      <c r="W20" s="6"/>
      <c r="X20" s="7" t="s">
        <v>103</v>
      </c>
      <c r="Y20" s="9">
        <v>18</v>
      </c>
      <c r="Z20" s="2" t="s">
        <v>15</v>
      </c>
      <c r="AA20" s="2" t="s">
        <v>21</v>
      </c>
      <c r="AB20" s="127" t="s">
        <v>223</v>
      </c>
      <c r="AC20" s="10">
        <v>18</v>
      </c>
      <c r="AD20" s="6" t="s">
        <v>9</v>
      </c>
      <c r="AE20" s="6"/>
      <c r="AF20" s="140" t="s">
        <v>10</v>
      </c>
      <c r="AG20" s="9">
        <v>18</v>
      </c>
      <c r="AH20" s="2" t="s">
        <v>11</v>
      </c>
      <c r="AI20" s="2" t="s">
        <v>21</v>
      </c>
      <c r="AJ20" s="58" t="s">
        <v>10</v>
      </c>
      <c r="AK20" s="9">
        <v>18</v>
      </c>
      <c r="AL20" s="2" t="s">
        <v>12</v>
      </c>
      <c r="AM20" s="2" t="s">
        <v>21</v>
      </c>
      <c r="AN20" s="15" t="s">
        <v>93</v>
      </c>
      <c r="AO20" s="10">
        <v>18</v>
      </c>
      <c r="AP20" s="6" t="s">
        <v>0</v>
      </c>
      <c r="AQ20" s="6"/>
      <c r="AR20" s="72" t="s">
        <v>10</v>
      </c>
      <c r="AS20" s="9">
        <v>18</v>
      </c>
      <c r="AT20" s="2" t="s">
        <v>11</v>
      </c>
      <c r="AU20" s="2" t="s">
        <v>21</v>
      </c>
      <c r="AV20" s="131" t="s">
        <v>10</v>
      </c>
    </row>
    <row r="21" spans="1:48" ht="32.4" customHeight="1" x14ac:dyDescent="0.15">
      <c r="A21" s="1">
        <v>19</v>
      </c>
      <c r="B21" s="2" t="s">
        <v>15</v>
      </c>
      <c r="C21" s="40" t="s">
        <v>21</v>
      </c>
      <c r="D21" s="49" t="s">
        <v>215</v>
      </c>
      <c r="E21" s="8">
        <v>19</v>
      </c>
      <c r="F21" s="2" t="s">
        <v>14</v>
      </c>
      <c r="G21" s="2" t="s">
        <v>21</v>
      </c>
      <c r="H21" s="20" t="s">
        <v>193</v>
      </c>
      <c r="I21" s="8">
        <v>19</v>
      </c>
      <c r="J21" s="2" t="s">
        <v>11</v>
      </c>
      <c r="K21" s="2" t="s">
        <v>21</v>
      </c>
      <c r="L21" s="15" t="s">
        <v>115</v>
      </c>
      <c r="M21" s="109">
        <v>19</v>
      </c>
      <c r="N21" s="2" t="s">
        <v>15</v>
      </c>
      <c r="O21" s="2" t="s">
        <v>21</v>
      </c>
      <c r="P21" s="15" t="s">
        <v>167</v>
      </c>
      <c r="Q21" s="10">
        <v>19</v>
      </c>
      <c r="R21" s="6" t="s">
        <v>9</v>
      </c>
      <c r="S21" s="6"/>
      <c r="T21" s="138" t="s">
        <v>10</v>
      </c>
      <c r="U21" s="9">
        <v>19</v>
      </c>
      <c r="V21" s="2" t="s">
        <v>13</v>
      </c>
      <c r="W21" s="2" t="s">
        <v>21</v>
      </c>
      <c r="X21" s="61"/>
      <c r="Y21" s="9">
        <v>19</v>
      </c>
      <c r="Z21" s="2" t="s">
        <v>12</v>
      </c>
      <c r="AA21" s="2" t="s">
        <v>21</v>
      </c>
      <c r="AB21" s="69" t="s">
        <v>10</v>
      </c>
      <c r="AC21" s="10">
        <v>19</v>
      </c>
      <c r="AD21" s="6" t="s">
        <v>0</v>
      </c>
      <c r="AE21" s="6"/>
      <c r="AF21" s="42" t="s">
        <v>10</v>
      </c>
      <c r="AG21" s="9">
        <v>19</v>
      </c>
      <c r="AH21" s="2" t="s">
        <v>13</v>
      </c>
      <c r="AI21" s="2" t="s">
        <v>21</v>
      </c>
      <c r="AJ21" s="128" t="s">
        <v>10</v>
      </c>
      <c r="AK21" s="9">
        <v>19</v>
      </c>
      <c r="AL21" s="2" t="s">
        <v>14</v>
      </c>
      <c r="AM21" s="2" t="s">
        <v>21</v>
      </c>
      <c r="AN21" s="35" t="s">
        <v>182</v>
      </c>
      <c r="AO21" s="9">
        <v>19</v>
      </c>
      <c r="AP21" s="2" t="s">
        <v>11</v>
      </c>
      <c r="AQ21" s="2" t="s">
        <v>21</v>
      </c>
      <c r="AR21" s="20" t="s">
        <v>96</v>
      </c>
      <c r="AS21" s="9">
        <v>19</v>
      </c>
      <c r="AT21" s="2" t="s">
        <v>13</v>
      </c>
      <c r="AU21" s="2" t="s">
        <v>21</v>
      </c>
      <c r="AV21" s="131" t="s">
        <v>10</v>
      </c>
    </row>
    <row r="22" spans="1:48" ht="27" customHeight="1" x14ac:dyDescent="0.15">
      <c r="A22" s="1">
        <v>20</v>
      </c>
      <c r="B22" s="2" t="s">
        <v>12</v>
      </c>
      <c r="C22" s="40" t="s">
        <v>21</v>
      </c>
      <c r="D22" s="20" t="s">
        <v>190</v>
      </c>
      <c r="E22" s="5">
        <v>20</v>
      </c>
      <c r="F22" s="6" t="s">
        <v>9</v>
      </c>
      <c r="G22" s="6"/>
      <c r="H22" s="136"/>
      <c r="I22" s="8">
        <v>20</v>
      </c>
      <c r="J22" s="2" t="s">
        <v>13</v>
      </c>
      <c r="K22" s="2" t="s">
        <v>21</v>
      </c>
      <c r="L22" s="71"/>
      <c r="M22" s="109">
        <v>20</v>
      </c>
      <c r="N22" s="2" t="s">
        <v>12</v>
      </c>
      <c r="O22" s="2" t="s">
        <v>21</v>
      </c>
      <c r="P22" s="15" t="s">
        <v>10</v>
      </c>
      <c r="Q22" s="10">
        <v>20</v>
      </c>
      <c r="R22" s="6" t="s">
        <v>0</v>
      </c>
      <c r="S22" s="6"/>
      <c r="T22" s="70" t="s">
        <v>10</v>
      </c>
      <c r="U22" s="9">
        <v>20</v>
      </c>
      <c r="V22" s="2" t="s">
        <v>15</v>
      </c>
      <c r="W22" s="2" t="s">
        <v>21</v>
      </c>
      <c r="X22" s="15" t="s">
        <v>170</v>
      </c>
      <c r="Y22" s="9">
        <v>20</v>
      </c>
      <c r="Z22" s="2" t="s">
        <v>14</v>
      </c>
      <c r="AA22" s="2" t="s">
        <v>21</v>
      </c>
      <c r="AB22" s="20" t="s">
        <v>78</v>
      </c>
      <c r="AC22" s="9">
        <v>20</v>
      </c>
      <c r="AD22" s="2" t="s">
        <v>11</v>
      </c>
      <c r="AE22" s="2" t="s">
        <v>21</v>
      </c>
      <c r="AF22" s="80" t="s">
        <v>10</v>
      </c>
      <c r="AG22" s="9">
        <v>20</v>
      </c>
      <c r="AH22" s="2" t="s">
        <v>15</v>
      </c>
      <c r="AI22" s="2" t="s">
        <v>21</v>
      </c>
      <c r="AJ22" s="19" t="s">
        <v>10</v>
      </c>
      <c r="AK22" s="10">
        <v>20</v>
      </c>
      <c r="AL22" s="6" t="s">
        <v>9</v>
      </c>
      <c r="AM22" s="6"/>
      <c r="AN22" s="74" t="s">
        <v>10</v>
      </c>
      <c r="AO22" s="9">
        <v>20</v>
      </c>
      <c r="AP22" s="2" t="s">
        <v>13</v>
      </c>
      <c r="AQ22" s="2" t="s">
        <v>21</v>
      </c>
      <c r="AR22" s="20"/>
      <c r="AS22" s="10">
        <v>20</v>
      </c>
      <c r="AT22" s="6" t="s">
        <v>15</v>
      </c>
      <c r="AU22" s="6"/>
      <c r="AV22" s="43" t="s">
        <v>99</v>
      </c>
    </row>
    <row r="23" spans="1:48" ht="27" customHeight="1" x14ac:dyDescent="0.15">
      <c r="A23" s="1">
        <v>21</v>
      </c>
      <c r="B23" s="2" t="s">
        <v>14</v>
      </c>
      <c r="C23" s="40" t="s">
        <v>21</v>
      </c>
      <c r="D23" s="20" t="s">
        <v>53</v>
      </c>
      <c r="E23" s="5">
        <v>21</v>
      </c>
      <c r="F23" s="6" t="s">
        <v>0</v>
      </c>
      <c r="G23" s="62"/>
      <c r="H23" s="63"/>
      <c r="I23" s="8">
        <v>21</v>
      </c>
      <c r="J23" s="2" t="s">
        <v>15</v>
      </c>
      <c r="K23" s="2" t="s">
        <v>21</v>
      </c>
      <c r="L23" s="20" t="s">
        <v>120</v>
      </c>
      <c r="M23" s="8">
        <v>21</v>
      </c>
      <c r="N23" s="2" t="s">
        <v>14</v>
      </c>
      <c r="O23" s="2"/>
      <c r="P23" s="15" t="s">
        <v>65</v>
      </c>
      <c r="Q23" s="9">
        <v>21</v>
      </c>
      <c r="R23" s="12" t="s">
        <v>11</v>
      </c>
      <c r="S23" s="2"/>
      <c r="T23" s="44" t="s">
        <v>10</v>
      </c>
      <c r="U23" s="9">
        <v>21</v>
      </c>
      <c r="V23" s="2" t="s">
        <v>12</v>
      </c>
      <c r="W23" s="2" t="s">
        <v>21</v>
      </c>
      <c r="X23" s="20" t="s">
        <v>72</v>
      </c>
      <c r="Y23" s="9">
        <v>21</v>
      </c>
      <c r="Z23" s="2" t="s">
        <v>9</v>
      </c>
      <c r="AA23" s="2" t="s">
        <v>21</v>
      </c>
      <c r="AB23" s="20" t="s">
        <v>112</v>
      </c>
      <c r="AC23" s="9">
        <v>21</v>
      </c>
      <c r="AD23" s="2" t="s">
        <v>13</v>
      </c>
      <c r="AE23" s="2" t="s">
        <v>21</v>
      </c>
      <c r="AF23" s="76" t="s">
        <v>10</v>
      </c>
      <c r="AG23" s="9">
        <v>21</v>
      </c>
      <c r="AH23" s="2" t="s">
        <v>12</v>
      </c>
      <c r="AI23" s="2" t="s">
        <v>21</v>
      </c>
      <c r="AJ23" s="19"/>
      <c r="AK23" s="10">
        <v>21</v>
      </c>
      <c r="AL23" s="6" t="s">
        <v>0</v>
      </c>
      <c r="AM23" s="6"/>
      <c r="AN23" s="7" t="s">
        <v>10</v>
      </c>
      <c r="AO23" s="9">
        <v>21</v>
      </c>
      <c r="AP23" s="2" t="s">
        <v>15</v>
      </c>
      <c r="AQ23" s="2" t="s">
        <v>21</v>
      </c>
      <c r="AR23" s="154"/>
      <c r="AS23" s="9">
        <v>21</v>
      </c>
      <c r="AT23" s="2" t="s">
        <v>12</v>
      </c>
      <c r="AU23" s="2"/>
      <c r="AV23" s="29" t="s">
        <v>188</v>
      </c>
    </row>
    <row r="24" spans="1:48" ht="31.2" customHeight="1" x14ac:dyDescent="0.15">
      <c r="A24" s="16">
        <v>22</v>
      </c>
      <c r="B24" s="6" t="s">
        <v>9</v>
      </c>
      <c r="C24" s="51"/>
      <c r="D24" s="136"/>
      <c r="E24" s="8">
        <v>22</v>
      </c>
      <c r="F24" s="2" t="s">
        <v>11</v>
      </c>
      <c r="G24" s="2" t="s">
        <v>21</v>
      </c>
      <c r="H24" s="144" t="s">
        <v>209</v>
      </c>
      <c r="I24" s="8">
        <v>22</v>
      </c>
      <c r="J24" s="2" t="s">
        <v>12</v>
      </c>
      <c r="K24" s="2" t="s">
        <v>21</v>
      </c>
      <c r="L24" s="71"/>
      <c r="M24" s="5">
        <v>22</v>
      </c>
      <c r="N24" s="6" t="s">
        <v>9</v>
      </c>
      <c r="O24" s="136"/>
      <c r="P24" s="7" t="s">
        <v>130</v>
      </c>
      <c r="Q24" s="9">
        <v>22</v>
      </c>
      <c r="R24" s="2" t="s">
        <v>13</v>
      </c>
      <c r="S24" s="12"/>
      <c r="T24" s="61" t="s">
        <v>10</v>
      </c>
      <c r="U24" s="9">
        <v>22</v>
      </c>
      <c r="V24" s="2" t="s">
        <v>14</v>
      </c>
      <c r="W24" s="2" t="s">
        <v>21</v>
      </c>
      <c r="X24" s="71" t="s">
        <v>231</v>
      </c>
      <c r="Y24" s="10">
        <v>22</v>
      </c>
      <c r="Z24" s="6" t="s">
        <v>0</v>
      </c>
      <c r="AA24" s="62"/>
      <c r="AB24" s="21"/>
      <c r="AC24" s="9">
        <v>22</v>
      </c>
      <c r="AD24" s="2" t="s">
        <v>15</v>
      </c>
      <c r="AE24" s="2" t="s">
        <v>21</v>
      </c>
      <c r="AF24" s="30" t="s">
        <v>135</v>
      </c>
      <c r="AG24" s="9">
        <v>22</v>
      </c>
      <c r="AH24" s="2" t="s">
        <v>14</v>
      </c>
      <c r="AI24" s="2"/>
      <c r="AJ24" s="15" t="s">
        <v>86</v>
      </c>
      <c r="AK24" s="9">
        <v>22</v>
      </c>
      <c r="AL24" s="2" t="s">
        <v>11</v>
      </c>
      <c r="AM24" s="2" t="s">
        <v>21</v>
      </c>
      <c r="AN24" s="67" t="s">
        <v>10</v>
      </c>
      <c r="AO24" s="9">
        <v>22</v>
      </c>
      <c r="AP24" s="2" t="s">
        <v>12</v>
      </c>
      <c r="AQ24" s="2" t="s">
        <v>21</v>
      </c>
      <c r="AR24" s="66" t="s">
        <v>127</v>
      </c>
      <c r="AS24" s="9">
        <v>22</v>
      </c>
      <c r="AT24" s="2" t="s">
        <v>14</v>
      </c>
      <c r="AU24" s="2"/>
      <c r="AV24" s="29" t="s">
        <v>131</v>
      </c>
    </row>
    <row r="25" spans="1:48" ht="32.4" customHeight="1" x14ac:dyDescent="0.15">
      <c r="A25" s="16">
        <v>23</v>
      </c>
      <c r="B25" s="6" t="s">
        <v>0</v>
      </c>
      <c r="C25" s="6"/>
      <c r="D25" s="31" t="s">
        <v>10</v>
      </c>
      <c r="E25" s="8">
        <v>23</v>
      </c>
      <c r="F25" s="2" t="s">
        <v>13</v>
      </c>
      <c r="G25" s="2" t="s">
        <v>21</v>
      </c>
      <c r="H25" s="20" t="s">
        <v>61</v>
      </c>
      <c r="I25" s="8">
        <v>23</v>
      </c>
      <c r="J25" s="2" t="s">
        <v>14</v>
      </c>
      <c r="K25" s="2" t="s">
        <v>21</v>
      </c>
      <c r="L25" s="71"/>
      <c r="M25" s="18">
        <v>23</v>
      </c>
      <c r="N25" s="6" t="s">
        <v>0</v>
      </c>
      <c r="O25" s="6"/>
      <c r="P25" s="70" t="s">
        <v>10</v>
      </c>
      <c r="Q25" s="9">
        <v>23</v>
      </c>
      <c r="R25" s="2" t="s">
        <v>15</v>
      </c>
      <c r="S25" s="2"/>
      <c r="T25" s="61" t="s">
        <v>10</v>
      </c>
      <c r="U25" s="10">
        <v>23</v>
      </c>
      <c r="V25" s="6" t="s">
        <v>9</v>
      </c>
      <c r="W25" s="6"/>
      <c r="X25" s="32" t="s">
        <v>73</v>
      </c>
      <c r="Y25" s="10">
        <v>23</v>
      </c>
      <c r="Z25" s="6" t="s">
        <v>11</v>
      </c>
      <c r="AA25" s="62"/>
      <c r="AB25" s="32" t="s">
        <v>102</v>
      </c>
      <c r="AC25" s="10">
        <v>23</v>
      </c>
      <c r="AD25" s="6" t="s">
        <v>12</v>
      </c>
      <c r="AE25" s="6"/>
      <c r="AF25" s="150" t="s">
        <v>83</v>
      </c>
      <c r="AG25" s="10">
        <v>23</v>
      </c>
      <c r="AH25" s="6" t="s">
        <v>9</v>
      </c>
      <c r="AI25" s="6"/>
      <c r="AJ25" s="45" t="s">
        <v>126</v>
      </c>
      <c r="AK25" s="9">
        <v>23</v>
      </c>
      <c r="AL25" s="2" t="s">
        <v>13</v>
      </c>
      <c r="AM25" s="2" t="s">
        <v>21</v>
      </c>
      <c r="AN25" s="71"/>
      <c r="AO25" s="10">
        <v>23</v>
      </c>
      <c r="AP25" s="6" t="s">
        <v>14</v>
      </c>
      <c r="AQ25" s="6"/>
      <c r="AR25" s="82" t="s">
        <v>36</v>
      </c>
      <c r="AS25" s="10">
        <v>23</v>
      </c>
      <c r="AT25" s="6" t="s">
        <v>28</v>
      </c>
      <c r="AU25" s="62"/>
      <c r="AV25" s="27" t="s">
        <v>10</v>
      </c>
    </row>
    <row r="26" spans="1:48" ht="31.8" customHeight="1" x14ac:dyDescent="0.15">
      <c r="A26" s="1">
        <v>24</v>
      </c>
      <c r="B26" s="2" t="s">
        <v>11</v>
      </c>
      <c r="C26" s="40" t="s">
        <v>21</v>
      </c>
      <c r="D26" s="124" t="s">
        <v>106</v>
      </c>
      <c r="E26" s="8">
        <v>24</v>
      </c>
      <c r="F26" s="2" t="s">
        <v>15</v>
      </c>
      <c r="G26" s="2" t="s">
        <v>21</v>
      </c>
      <c r="H26" s="15" t="s">
        <v>132</v>
      </c>
      <c r="I26" s="5">
        <v>24</v>
      </c>
      <c r="J26" s="6" t="s">
        <v>9</v>
      </c>
      <c r="K26" s="6"/>
      <c r="L26" s="136"/>
      <c r="M26" s="109">
        <v>24</v>
      </c>
      <c r="N26" s="2" t="s">
        <v>11</v>
      </c>
      <c r="O26" s="2"/>
      <c r="P26" s="19" t="s">
        <v>136</v>
      </c>
      <c r="Q26" s="9">
        <v>24</v>
      </c>
      <c r="R26" s="2" t="s">
        <v>12</v>
      </c>
      <c r="S26" s="2"/>
      <c r="T26" s="61" t="s">
        <v>10</v>
      </c>
      <c r="U26" s="10">
        <v>24</v>
      </c>
      <c r="V26" s="6" t="s">
        <v>0</v>
      </c>
      <c r="W26" s="6"/>
      <c r="X26" s="70" t="s">
        <v>10</v>
      </c>
      <c r="Y26" s="9">
        <v>24</v>
      </c>
      <c r="Z26" s="2" t="s">
        <v>13</v>
      </c>
      <c r="AA26" s="2" t="s">
        <v>21</v>
      </c>
      <c r="AB26" s="4" t="s">
        <v>225</v>
      </c>
      <c r="AC26" s="9">
        <v>24</v>
      </c>
      <c r="AD26" s="47" t="s">
        <v>14</v>
      </c>
      <c r="AE26" s="2" t="s">
        <v>21</v>
      </c>
      <c r="AF26" s="30" t="s">
        <v>181</v>
      </c>
      <c r="AG26" s="10">
        <v>24</v>
      </c>
      <c r="AH26" s="6" t="s">
        <v>0</v>
      </c>
      <c r="AI26" s="6"/>
      <c r="AJ26" s="70"/>
      <c r="AK26" s="9">
        <v>24</v>
      </c>
      <c r="AL26" s="2" t="s">
        <v>15</v>
      </c>
      <c r="AM26" s="2" t="s">
        <v>21</v>
      </c>
      <c r="AN26" s="20" t="s">
        <v>177</v>
      </c>
      <c r="AO26" s="10">
        <v>24</v>
      </c>
      <c r="AP26" s="6" t="s">
        <v>28</v>
      </c>
      <c r="AQ26" s="6"/>
      <c r="AR26" s="82" t="s">
        <v>10</v>
      </c>
      <c r="AS26" s="10">
        <v>24</v>
      </c>
      <c r="AT26" s="6" t="s">
        <v>0</v>
      </c>
      <c r="AU26" s="6"/>
      <c r="AV26" s="27" t="s">
        <v>10</v>
      </c>
    </row>
    <row r="27" spans="1:48" ht="31.8" customHeight="1" x14ac:dyDescent="0.15">
      <c r="A27" s="1">
        <v>25</v>
      </c>
      <c r="B27" s="2" t="s">
        <v>13</v>
      </c>
      <c r="C27" s="40" t="s">
        <v>21</v>
      </c>
      <c r="D27" s="59" t="s">
        <v>57</v>
      </c>
      <c r="E27" s="8">
        <v>25</v>
      </c>
      <c r="F27" s="2" t="s">
        <v>12</v>
      </c>
      <c r="G27" s="47" t="s">
        <v>21</v>
      </c>
      <c r="H27" s="71"/>
      <c r="I27" s="5">
        <v>25</v>
      </c>
      <c r="J27" s="6" t="s">
        <v>0</v>
      </c>
      <c r="K27" s="6"/>
      <c r="L27" s="36" t="s">
        <v>10</v>
      </c>
      <c r="M27" s="25">
        <v>25</v>
      </c>
      <c r="N27" s="48" t="s">
        <v>13</v>
      </c>
      <c r="O27" s="28"/>
      <c r="P27" s="22" t="s">
        <v>10</v>
      </c>
      <c r="Q27" s="9">
        <v>25</v>
      </c>
      <c r="R27" s="2" t="s">
        <v>14</v>
      </c>
      <c r="S27" s="28"/>
      <c r="T27" s="61" t="s">
        <v>139</v>
      </c>
      <c r="U27" s="9">
        <v>25</v>
      </c>
      <c r="V27" s="2" t="s">
        <v>11</v>
      </c>
      <c r="W27" s="2" t="s">
        <v>21</v>
      </c>
      <c r="X27" s="39" t="s">
        <v>113</v>
      </c>
      <c r="Y27" s="9">
        <v>25</v>
      </c>
      <c r="Z27" s="2" t="s">
        <v>15</v>
      </c>
      <c r="AA27" s="2" t="s">
        <v>21</v>
      </c>
      <c r="AB27" s="15" t="s">
        <v>79</v>
      </c>
      <c r="AC27" s="10">
        <v>25</v>
      </c>
      <c r="AD27" s="6" t="s">
        <v>9</v>
      </c>
      <c r="AE27" s="52"/>
      <c r="AF27" s="73"/>
      <c r="AG27" s="9">
        <v>25</v>
      </c>
      <c r="AH27" s="2" t="s">
        <v>11</v>
      </c>
      <c r="AI27" s="2"/>
      <c r="AJ27" s="44" t="s">
        <v>10</v>
      </c>
      <c r="AK27" s="9">
        <v>25</v>
      </c>
      <c r="AL27" s="2" t="s">
        <v>12</v>
      </c>
      <c r="AM27" s="2" t="s">
        <v>21</v>
      </c>
      <c r="AN27" s="71"/>
      <c r="AO27" s="10">
        <v>25</v>
      </c>
      <c r="AP27" s="6" t="s">
        <v>43</v>
      </c>
      <c r="AQ27" s="6"/>
      <c r="AR27" s="72" t="s">
        <v>10</v>
      </c>
      <c r="AS27" s="9">
        <v>25</v>
      </c>
      <c r="AT27" s="2" t="s">
        <v>11</v>
      </c>
      <c r="AU27" s="2"/>
      <c r="AV27" s="29" t="s">
        <v>129</v>
      </c>
    </row>
    <row r="28" spans="1:48" ht="32.4" customHeight="1" x14ac:dyDescent="0.15">
      <c r="A28" s="1">
        <v>26</v>
      </c>
      <c r="B28" s="2" t="s">
        <v>15</v>
      </c>
      <c r="C28" s="40" t="s">
        <v>21</v>
      </c>
      <c r="D28" s="20" t="s">
        <v>124</v>
      </c>
      <c r="E28" s="8">
        <v>26</v>
      </c>
      <c r="F28" s="2" t="s">
        <v>14</v>
      </c>
      <c r="G28" s="2" t="s">
        <v>21</v>
      </c>
      <c r="H28" s="142" t="s">
        <v>62</v>
      </c>
      <c r="I28" s="8">
        <v>26</v>
      </c>
      <c r="J28" s="2" t="s">
        <v>11</v>
      </c>
      <c r="K28" s="2" t="s">
        <v>21</v>
      </c>
      <c r="L28" s="75" t="s">
        <v>10</v>
      </c>
      <c r="M28" s="109">
        <v>26</v>
      </c>
      <c r="N28" s="47" t="s">
        <v>15</v>
      </c>
      <c r="O28" s="28"/>
      <c r="P28" s="22" t="s">
        <v>10</v>
      </c>
      <c r="Q28" s="10">
        <v>26</v>
      </c>
      <c r="R28" s="6" t="s">
        <v>9</v>
      </c>
      <c r="S28" s="6"/>
      <c r="T28" s="7" t="s">
        <v>10</v>
      </c>
      <c r="U28" s="9">
        <v>26</v>
      </c>
      <c r="V28" s="2" t="s">
        <v>13</v>
      </c>
      <c r="W28" s="2" t="s">
        <v>21</v>
      </c>
      <c r="X28" s="143" t="s">
        <v>123</v>
      </c>
      <c r="Y28" s="9">
        <v>26</v>
      </c>
      <c r="Z28" s="2" t="s">
        <v>12</v>
      </c>
      <c r="AA28" s="2" t="s">
        <v>21</v>
      </c>
      <c r="AB28" s="85"/>
      <c r="AC28" s="10">
        <v>26</v>
      </c>
      <c r="AD28" s="6" t="s">
        <v>0</v>
      </c>
      <c r="AE28" s="6"/>
      <c r="AF28" s="83" t="s">
        <v>10</v>
      </c>
      <c r="AG28" s="9">
        <v>26</v>
      </c>
      <c r="AH28" s="2" t="s">
        <v>13</v>
      </c>
      <c r="AI28" s="2"/>
      <c r="AJ28" s="4" t="s">
        <v>10</v>
      </c>
      <c r="AK28" s="9">
        <v>26</v>
      </c>
      <c r="AL28" s="50" t="s">
        <v>23</v>
      </c>
      <c r="AM28" s="2" t="s">
        <v>21</v>
      </c>
      <c r="AN28" s="20" t="s">
        <v>210</v>
      </c>
      <c r="AO28" s="9">
        <v>26</v>
      </c>
      <c r="AP28" s="2" t="s">
        <v>11</v>
      </c>
      <c r="AQ28" s="2" t="s">
        <v>21</v>
      </c>
      <c r="AR28" s="39" t="s">
        <v>128</v>
      </c>
      <c r="AS28" s="9">
        <v>26</v>
      </c>
      <c r="AT28" s="47" t="s">
        <v>13</v>
      </c>
      <c r="AU28" s="2"/>
      <c r="AV28" s="130" t="s">
        <v>10</v>
      </c>
    </row>
    <row r="29" spans="1:48" ht="33" customHeight="1" x14ac:dyDescent="0.15">
      <c r="A29" s="1">
        <v>27</v>
      </c>
      <c r="B29" s="2" t="s">
        <v>12</v>
      </c>
      <c r="C29" s="40" t="s">
        <v>21</v>
      </c>
      <c r="D29" s="126" t="s">
        <v>164</v>
      </c>
      <c r="E29" s="8">
        <v>27</v>
      </c>
      <c r="F29" s="2" t="s">
        <v>9</v>
      </c>
      <c r="G29" s="2"/>
      <c r="H29" s="20" t="s">
        <v>64</v>
      </c>
      <c r="I29" s="8">
        <v>27</v>
      </c>
      <c r="J29" s="2" t="s">
        <v>13</v>
      </c>
      <c r="K29" s="2" t="s">
        <v>21</v>
      </c>
      <c r="L29" s="84" t="s">
        <v>10</v>
      </c>
      <c r="M29" s="8">
        <v>27</v>
      </c>
      <c r="N29" s="2" t="s">
        <v>12</v>
      </c>
      <c r="O29" s="28"/>
      <c r="P29" s="22" t="s">
        <v>10</v>
      </c>
      <c r="Q29" s="10">
        <v>27</v>
      </c>
      <c r="R29" s="6" t="s">
        <v>25</v>
      </c>
      <c r="S29" s="6"/>
      <c r="T29" s="7" t="s">
        <v>10</v>
      </c>
      <c r="U29" s="9">
        <v>27</v>
      </c>
      <c r="V29" s="2" t="s">
        <v>15</v>
      </c>
      <c r="W29" s="2" t="s">
        <v>21</v>
      </c>
      <c r="X29" s="15" t="s">
        <v>122</v>
      </c>
      <c r="Y29" s="9">
        <v>27</v>
      </c>
      <c r="Z29" s="2" t="s">
        <v>14</v>
      </c>
      <c r="AA29" s="47" t="s">
        <v>21</v>
      </c>
      <c r="AB29" s="44" t="s">
        <v>10</v>
      </c>
      <c r="AC29" s="9">
        <v>27</v>
      </c>
      <c r="AD29" s="2" t="s">
        <v>11</v>
      </c>
      <c r="AE29" s="47" t="s">
        <v>21</v>
      </c>
      <c r="AF29" s="152" t="s">
        <v>141</v>
      </c>
      <c r="AG29" s="9">
        <v>27</v>
      </c>
      <c r="AH29" s="2" t="s">
        <v>15</v>
      </c>
      <c r="AI29" s="2"/>
      <c r="AJ29" s="44" t="s">
        <v>10</v>
      </c>
      <c r="AK29" s="10">
        <v>27</v>
      </c>
      <c r="AL29" s="6" t="s">
        <v>9</v>
      </c>
      <c r="AM29" s="6"/>
      <c r="AN29" s="86"/>
      <c r="AO29" s="9">
        <v>27</v>
      </c>
      <c r="AP29" s="2" t="s">
        <v>13</v>
      </c>
      <c r="AQ29" s="2" t="s">
        <v>21</v>
      </c>
      <c r="AR29" s="61" t="s">
        <v>10</v>
      </c>
      <c r="AS29" s="9">
        <v>27</v>
      </c>
      <c r="AT29" s="47" t="s">
        <v>26</v>
      </c>
      <c r="AU29" s="2"/>
      <c r="AV29" s="130" t="s">
        <v>10</v>
      </c>
    </row>
    <row r="30" spans="1:48" ht="29.4" customHeight="1" x14ac:dyDescent="0.15">
      <c r="A30" s="1">
        <v>28</v>
      </c>
      <c r="B30" s="2" t="s">
        <v>14</v>
      </c>
      <c r="C30" s="40" t="s">
        <v>21</v>
      </c>
      <c r="D30" s="126"/>
      <c r="E30" s="5">
        <v>28</v>
      </c>
      <c r="F30" s="6" t="s">
        <v>0</v>
      </c>
      <c r="G30" s="6"/>
      <c r="H30" s="136"/>
      <c r="I30" s="8">
        <v>28</v>
      </c>
      <c r="J30" s="2" t="s">
        <v>15</v>
      </c>
      <c r="K30" s="2" t="s">
        <v>21</v>
      </c>
      <c r="L30" s="153" t="s">
        <v>160</v>
      </c>
      <c r="M30" s="8">
        <v>28</v>
      </c>
      <c r="N30" s="47" t="s">
        <v>14</v>
      </c>
      <c r="O30" s="28"/>
      <c r="P30" s="85"/>
      <c r="Q30" s="9">
        <v>28</v>
      </c>
      <c r="R30" s="47" t="s">
        <v>20</v>
      </c>
      <c r="S30" s="47"/>
      <c r="T30" s="15" t="s">
        <v>125</v>
      </c>
      <c r="U30" s="9">
        <v>28</v>
      </c>
      <c r="V30" s="2" t="s">
        <v>12</v>
      </c>
      <c r="W30" s="2" t="s">
        <v>21</v>
      </c>
      <c r="X30" s="85" t="s">
        <v>74</v>
      </c>
      <c r="Y30" s="10">
        <v>28</v>
      </c>
      <c r="Z30" s="52" t="s">
        <v>9</v>
      </c>
      <c r="AA30" s="52"/>
      <c r="AB30" s="70" t="s">
        <v>10</v>
      </c>
      <c r="AC30" s="9">
        <v>28</v>
      </c>
      <c r="AD30" s="2" t="s">
        <v>13</v>
      </c>
      <c r="AE30" s="47" t="s">
        <v>21</v>
      </c>
      <c r="AF30" s="15" t="s">
        <v>143</v>
      </c>
      <c r="AG30" s="9">
        <v>28</v>
      </c>
      <c r="AH30" s="2" t="s">
        <v>12</v>
      </c>
      <c r="AI30" s="2"/>
      <c r="AJ30" s="44" t="s">
        <v>10</v>
      </c>
      <c r="AK30" s="10">
        <v>28</v>
      </c>
      <c r="AL30" s="52" t="s">
        <v>25</v>
      </c>
      <c r="AM30" s="52"/>
      <c r="AN30" s="82" t="s">
        <v>10</v>
      </c>
      <c r="AO30" s="9">
        <v>28</v>
      </c>
      <c r="AP30" s="2" t="s">
        <v>15</v>
      </c>
      <c r="AQ30" s="2" t="s">
        <v>21</v>
      </c>
      <c r="AR30" s="161" t="s">
        <v>227</v>
      </c>
      <c r="AS30" s="9">
        <v>28</v>
      </c>
      <c r="AT30" s="2" t="s">
        <v>12</v>
      </c>
      <c r="AU30" s="2"/>
      <c r="AV30" s="130" t="s">
        <v>10</v>
      </c>
    </row>
    <row r="31" spans="1:48" ht="32.4" customHeight="1" x14ac:dyDescent="0.15">
      <c r="A31" s="16">
        <v>29</v>
      </c>
      <c r="B31" s="52" t="s">
        <v>9</v>
      </c>
      <c r="C31" s="51"/>
      <c r="D31" s="32" t="s">
        <v>54</v>
      </c>
      <c r="E31" s="5">
        <v>29</v>
      </c>
      <c r="F31" s="6" t="s">
        <v>45</v>
      </c>
      <c r="G31" s="53"/>
      <c r="H31" s="147" t="s">
        <v>63</v>
      </c>
      <c r="I31" s="8">
        <v>29</v>
      </c>
      <c r="J31" s="2" t="s">
        <v>12</v>
      </c>
      <c r="K31" s="2" t="s">
        <v>21</v>
      </c>
      <c r="L31" s="153" t="s">
        <v>207</v>
      </c>
      <c r="M31" s="18">
        <v>29</v>
      </c>
      <c r="N31" s="52" t="s">
        <v>9</v>
      </c>
      <c r="O31" s="62"/>
      <c r="P31" s="7" t="s">
        <v>10</v>
      </c>
      <c r="Q31" s="9">
        <v>29</v>
      </c>
      <c r="R31" s="47" t="s">
        <v>22</v>
      </c>
      <c r="S31" s="47" t="s">
        <v>21</v>
      </c>
      <c r="T31" s="54"/>
      <c r="U31" s="9">
        <v>29</v>
      </c>
      <c r="V31" s="2" t="s">
        <v>14</v>
      </c>
      <c r="W31" s="2" t="s">
        <v>21</v>
      </c>
      <c r="X31" s="153" t="s">
        <v>232</v>
      </c>
      <c r="Y31" s="10">
        <v>29</v>
      </c>
      <c r="Z31" s="52" t="s">
        <v>0</v>
      </c>
      <c r="AA31" s="6"/>
      <c r="AB31" s="70" t="s">
        <v>10</v>
      </c>
      <c r="AC31" s="9">
        <v>29</v>
      </c>
      <c r="AD31" s="2" t="s">
        <v>15</v>
      </c>
      <c r="AE31" s="47" t="s">
        <v>21</v>
      </c>
      <c r="AF31" s="15" t="s">
        <v>173</v>
      </c>
      <c r="AG31" s="9">
        <v>29</v>
      </c>
      <c r="AH31" s="2" t="s">
        <v>14</v>
      </c>
      <c r="AI31" s="47"/>
      <c r="AJ31" s="44" t="s">
        <v>87</v>
      </c>
      <c r="AK31" s="9">
        <v>29</v>
      </c>
      <c r="AL31" s="47" t="s">
        <v>11</v>
      </c>
      <c r="AM31" s="2" t="s">
        <v>21</v>
      </c>
      <c r="AN31" s="148" t="s">
        <v>94</v>
      </c>
      <c r="AO31" s="9">
        <v>29</v>
      </c>
      <c r="AP31" s="2" t="s">
        <v>12</v>
      </c>
      <c r="AQ31" s="2" t="s">
        <v>21</v>
      </c>
      <c r="AR31" s="161" t="s">
        <v>109</v>
      </c>
      <c r="AS31" s="9">
        <v>29</v>
      </c>
      <c r="AT31" s="47" t="s">
        <v>14</v>
      </c>
      <c r="AU31" s="2"/>
      <c r="AV31" s="130" t="s">
        <v>10</v>
      </c>
    </row>
    <row r="32" spans="1:48" ht="30" customHeight="1" x14ac:dyDescent="0.15">
      <c r="A32" s="16">
        <v>30</v>
      </c>
      <c r="B32" s="52" t="s">
        <v>0</v>
      </c>
      <c r="C32" s="6"/>
      <c r="D32" s="36"/>
      <c r="E32" s="8">
        <v>30</v>
      </c>
      <c r="F32" s="2" t="s">
        <v>13</v>
      </c>
      <c r="G32" s="2" t="s">
        <v>21</v>
      </c>
      <c r="H32" s="68"/>
      <c r="I32" s="8">
        <v>30</v>
      </c>
      <c r="J32" s="2" t="s">
        <v>14</v>
      </c>
      <c r="K32" s="2" t="s">
        <v>21</v>
      </c>
      <c r="L32" s="153" t="s">
        <v>208</v>
      </c>
      <c r="M32" s="5">
        <v>30</v>
      </c>
      <c r="N32" s="52" t="s">
        <v>0</v>
      </c>
      <c r="O32" s="6"/>
      <c r="P32" s="7" t="s">
        <v>10</v>
      </c>
      <c r="Q32" s="9">
        <v>30</v>
      </c>
      <c r="R32" s="47" t="s">
        <v>15</v>
      </c>
      <c r="S32" s="47" t="s">
        <v>21</v>
      </c>
      <c r="T32" s="54" t="s">
        <v>140</v>
      </c>
      <c r="U32" s="10">
        <v>30</v>
      </c>
      <c r="V32" s="6" t="s">
        <v>9</v>
      </c>
      <c r="W32" s="6"/>
      <c r="X32" s="139"/>
      <c r="Y32" s="9">
        <v>30</v>
      </c>
      <c r="Z32" s="47" t="s">
        <v>11</v>
      </c>
      <c r="AA32" s="2" t="s">
        <v>21</v>
      </c>
      <c r="AB32" s="155" t="s">
        <v>156</v>
      </c>
      <c r="AC32" s="9">
        <v>30</v>
      </c>
      <c r="AD32" s="2" t="s">
        <v>12</v>
      </c>
      <c r="AE32" s="47" t="s">
        <v>21</v>
      </c>
      <c r="AF32" s="67"/>
      <c r="AG32" s="9">
        <v>30</v>
      </c>
      <c r="AH32" s="2" t="s">
        <v>9</v>
      </c>
      <c r="AI32" s="47"/>
      <c r="AJ32" s="44" t="s">
        <v>87</v>
      </c>
      <c r="AK32" s="9">
        <v>30</v>
      </c>
      <c r="AL32" s="47" t="s">
        <v>13</v>
      </c>
      <c r="AM32" s="2" t="s">
        <v>21</v>
      </c>
      <c r="AN32" s="87" t="s">
        <v>10</v>
      </c>
      <c r="AO32" s="9"/>
      <c r="AP32" s="47"/>
      <c r="AQ32" s="2"/>
      <c r="AR32" s="87" t="s">
        <v>10</v>
      </c>
      <c r="AS32" s="9">
        <v>30</v>
      </c>
      <c r="AT32" s="47" t="s">
        <v>9</v>
      </c>
      <c r="AU32" s="2"/>
      <c r="AV32" s="116" t="s">
        <v>10</v>
      </c>
    </row>
    <row r="33" spans="1:49" ht="30" customHeight="1" thickBot="1" x14ac:dyDescent="0.2">
      <c r="A33" s="1"/>
      <c r="B33" s="55"/>
      <c r="C33" s="55"/>
      <c r="D33" s="89" t="s">
        <v>10</v>
      </c>
      <c r="E33" s="8">
        <v>31</v>
      </c>
      <c r="F33" s="2" t="s">
        <v>15</v>
      </c>
      <c r="G33" s="57" t="s">
        <v>21</v>
      </c>
      <c r="H33" s="125" t="s">
        <v>133</v>
      </c>
      <c r="I33" s="56"/>
      <c r="J33" s="2"/>
      <c r="K33" s="2"/>
      <c r="L33" s="85" t="s">
        <v>10</v>
      </c>
      <c r="M33" s="8">
        <v>31</v>
      </c>
      <c r="N33" s="47" t="s">
        <v>11</v>
      </c>
      <c r="O33" s="2"/>
      <c r="P33" s="67" t="s">
        <v>10</v>
      </c>
      <c r="Q33" s="9">
        <v>31</v>
      </c>
      <c r="R33" s="47" t="s">
        <v>12</v>
      </c>
      <c r="S33" s="47" t="s">
        <v>21</v>
      </c>
      <c r="T33" s="88"/>
      <c r="U33" s="9"/>
      <c r="V33" s="47"/>
      <c r="W33" s="47"/>
      <c r="X33" s="88"/>
      <c r="Y33" s="9">
        <v>31</v>
      </c>
      <c r="Z33" s="47" t="s">
        <v>13</v>
      </c>
      <c r="AA33" s="2" t="s">
        <v>21</v>
      </c>
      <c r="AB33" s="54"/>
      <c r="AC33" s="132"/>
      <c r="AD33" s="2"/>
      <c r="AE33" s="132"/>
      <c r="AF33" s="134"/>
      <c r="AG33" s="9">
        <v>31</v>
      </c>
      <c r="AH33" s="2" t="s">
        <v>0</v>
      </c>
      <c r="AI33" s="57"/>
      <c r="AJ33" s="44" t="s">
        <v>87</v>
      </c>
      <c r="AK33" s="9">
        <v>31</v>
      </c>
      <c r="AL33" s="57" t="s">
        <v>15</v>
      </c>
      <c r="AM33" s="57" t="s">
        <v>21</v>
      </c>
      <c r="AN33" s="158" t="s">
        <v>176</v>
      </c>
      <c r="AO33" s="9"/>
      <c r="AP33" s="47"/>
      <c r="AQ33" s="2"/>
      <c r="AR33" s="87" t="s">
        <v>10</v>
      </c>
      <c r="AS33" s="9">
        <v>31</v>
      </c>
      <c r="AT33" s="2" t="s">
        <v>0</v>
      </c>
      <c r="AU33" s="2"/>
      <c r="AV33" s="116" t="s">
        <v>10</v>
      </c>
    </row>
    <row r="34" spans="1:49" s="13" customFormat="1" ht="13.8" customHeight="1" x14ac:dyDescent="0.15">
      <c r="A34" s="97" t="s">
        <v>16</v>
      </c>
      <c r="B34" s="98"/>
      <c r="C34" s="101"/>
      <c r="D34" s="118">
        <v>16</v>
      </c>
      <c r="E34" s="103" t="s">
        <v>17</v>
      </c>
      <c r="F34" s="104"/>
      <c r="G34" s="105"/>
      <c r="H34" s="119">
        <v>20</v>
      </c>
      <c r="I34" s="103" t="s">
        <v>17</v>
      </c>
      <c r="J34" s="104"/>
      <c r="K34" s="105"/>
      <c r="L34" s="119">
        <v>22</v>
      </c>
      <c r="M34" s="103" t="s">
        <v>17</v>
      </c>
      <c r="N34" s="104"/>
      <c r="O34" s="105"/>
      <c r="P34" s="119">
        <v>14</v>
      </c>
      <c r="Q34" s="103" t="s">
        <v>17</v>
      </c>
      <c r="R34" s="104"/>
      <c r="S34" s="105"/>
      <c r="T34" s="119">
        <v>4</v>
      </c>
      <c r="U34" s="103" t="s">
        <v>17</v>
      </c>
      <c r="V34" s="104"/>
      <c r="W34" s="105"/>
      <c r="X34" s="119">
        <v>20</v>
      </c>
      <c r="Y34" s="103" t="s">
        <v>17</v>
      </c>
      <c r="Z34" s="104"/>
      <c r="AA34" s="105"/>
      <c r="AB34" s="119">
        <v>21</v>
      </c>
      <c r="AC34" s="103" t="s">
        <v>17</v>
      </c>
      <c r="AD34" s="104"/>
      <c r="AE34" s="105"/>
      <c r="AF34" s="119">
        <v>20</v>
      </c>
      <c r="AG34" s="103" t="s">
        <v>17</v>
      </c>
      <c r="AH34" s="104"/>
      <c r="AI34" s="105"/>
      <c r="AJ34" s="119">
        <v>16</v>
      </c>
      <c r="AK34" s="103" t="s">
        <v>17</v>
      </c>
      <c r="AL34" s="104"/>
      <c r="AM34" s="105"/>
      <c r="AN34" s="119">
        <v>17</v>
      </c>
      <c r="AO34" s="103" t="s">
        <v>17</v>
      </c>
      <c r="AP34" s="104"/>
      <c r="AQ34" s="105"/>
      <c r="AR34" s="119">
        <v>19</v>
      </c>
      <c r="AS34" s="103" t="s">
        <v>17</v>
      </c>
      <c r="AT34" s="104"/>
      <c r="AU34" s="105"/>
      <c r="AV34" s="120">
        <v>15</v>
      </c>
    </row>
    <row r="35" spans="1:49" s="13" customFormat="1" ht="13.8" customHeight="1" thickBot="1" x14ac:dyDescent="0.2">
      <c r="A35" s="99" t="s">
        <v>18</v>
      </c>
      <c r="B35" s="100"/>
      <c r="C35" s="102"/>
      <c r="D35" s="121">
        <f>COUNTIF(C3:C32,"○")</f>
        <v>16</v>
      </c>
      <c r="E35" s="106"/>
      <c r="F35" s="107"/>
      <c r="G35" s="108"/>
      <c r="H35" s="121">
        <f>COUNTIF(G3:G33,"○")</f>
        <v>18</v>
      </c>
      <c r="I35" s="106"/>
      <c r="J35" s="107"/>
      <c r="K35" s="108"/>
      <c r="L35" s="121">
        <f>COUNTIF(K3:K32,"○")</f>
        <v>22</v>
      </c>
      <c r="M35" s="106"/>
      <c r="N35" s="107"/>
      <c r="O35" s="108"/>
      <c r="P35" s="121">
        <f>COUNTIF(O3:O33,"○")</f>
        <v>13</v>
      </c>
      <c r="Q35" s="106"/>
      <c r="R35" s="107"/>
      <c r="S35" s="108"/>
      <c r="T35" s="121">
        <f>COUNTIF(S3:S33,"○")</f>
        <v>3</v>
      </c>
      <c r="U35" s="106"/>
      <c r="V35" s="107"/>
      <c r="W35" s="108"/>
      <c r="X35" s="121">
        <f>COUNTIF(W3:W32,"○")</f>
        <v>20</v>
      </c>
      <c r="Y35" s="106"/>
      <c r="Z35" s="107"/>
      <c r="AA35" s="108"/>
      <c r="AB35" s="121">
        <f>COUNTIF(AA3:AA33,"○")</f>
        <v>21</v>
      </c>
      <c r="AC35" s="106"/>
      <c r="AD35" s="107"/>
      <c r="AE35" s="108"/>
      <c r="AF35" s="121">
        <f>COUNTIF(AE3:AE32,"○")</f>
        <v>20</v>
      </c>
      <c r="AG35" s="106"/>
      <c r="AH35" s="107"/>
      <c r="AI35" s="108"/>
      <c r="AJ35" s="121">
        <f>COUNTIF(AI3:AI33,"○")</f>
        <v>15</v>
      </c>
      <c r="AK35" s="106"/>
      <c r="AL35" s="107"/>
      <c r="AM35" s="108"/>
      <c r="AN35" s="121">
        <f>COUNTIF(AM3:AM33,"○")</f>
        <v>16</v>
      </c>
      <c r="AO35" s="106"/>
      <c r="AP35" s="107"/>
      <c r="AQ35" s="108"/>
      <c r="AR35" s="121">
        <f>COUNTIF(AQ3:AQ33,"○")</f>
        <v>20</v>
      </c>
      <c r="AS35" s="106"/>
      <c r="AT35" s="107"/>
      <c r="AU35" s="108"/>
      <c r="AV35" s="122">
        <f>COUNTIF(AU3:AU33,"○")</f>
        <v>13</v>
      </c>
    </row>
    <row r="36" spans="1:49" s="13" customFormat="1" ht="10.8" customHeight="1" x14ac:dyDescent="0.15">
      <c r="H36" s="114"/>
      <c r="O36" s="112" t="s">
        <v>31</v>
      </c>
      <c r="P36" s="13">
        <f>D34+H34+L34+P34</f>
        <v>72</v>
      </c>
      <c r="T36" s="13">
        <f>COUNTIF(A3:P32,"クラブ")</f>
        <v>0</v>
      </c>
      <c r="X36" s="123"/>
      <c r="AI36" s="112" t="s">
        <v>29</v>
      </c>
      <c r="AJ36" s="13">
        <f>T34+X34+AB34+AF34+AJ34</f>
        <v>81</v>
      </c>
      <c r="AT36" s="114"/>
      <c r="AU36" s="112" t="s">
        <v>33</v>
      </c>
      <c r="AV36" s="13">
        <f>AN34+AR34+AV34</f>
        <v>51</v>
      </c>
      <c r="AW36" s="13">
        <f>SUM(D34:AV34)</f>
        <v>204</v>
      </c>
    </row>
    <row r="37" spans="1:49" s="13" customFormat="1" ht="10.8" customHeight="1" x14ac:dyDescent="0.15">
      <c r="H37" s="114"/>
      <c r="O37" s="112" t="s">
        <v>32</v>
      </c>
      <c r="P37" s="13">
        <f>D35+H35+L35+P35</f>
        <v>69</v>
      </c>
      <c r="AI37" s="112" t="s">
        <v>30</v>
      </c>
      <c r="AJ37" s="13">
        <f>T35+X35+AB35+AF35+AJ35</f>
        <v>79</v>
      </c>
      <c r="AT37" s="114"/>
      <c r="AU37" s="112" t="s">
        <v>34</v>
      </c>
      <c r="AV37" s="13">
        <f>AN35+AR35+AV35</f>
        <v>49</v>
      </c>
      <c r="AW37" s="13">
        <f>SUM(D35:AV35)</f>
        <v>197</v>
      </c>
    </row>
    <row r="38" spans="1:49" s="13" customFormat="1" ht="10.8" customHeight="1" x14ac:dyDescent="0.15">
      <c r="H38" s="114"/>
      <c r="AN38" s="13" t="s">
        <v>222</v>
      </c>
      <c r="AR38" s="13" t="s">
        <v>47</v>
      </c>
      <c r="AT38" s="114"/>
    </row>
  </sheetData>
  <mergeCells count="3">
    <mergeCell ref="M1:P1"/>
    <mergeCell ref="AJ1:AM1"/>
    <mergeCell ref="AN1:AP1"/>
  </mergeCells>
  <phoneticPr fontId="2"/>
  <printOptions horizontalCentered="1" verticalCentered="1"/>
  <pageMargins left="0.70866141732283472" right="0.70866141732283472" top="0.39370078740157483" bottom="0.23622047244094491" header="0.31496062992125984" footer="0.31496062992125984"/>
  <pageSetup paperSize="9" scale="5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W40"/>
  <sheetViews>
    <sheetView topLeftCell="AF1" zoomScale="107" zoomScaleNormal="107" workbookViewId="0">
      <selection activeCell="L12" sqref="L12"/>
    </sheetView>
  </sheetViews>
  <sheetFormatPr defaultRowHeight="12" x14ac:dyDescent="0.15"/>
  <cols>
    <col min="1" max="1" width="3" style="13" customWidth="1"/>
    <col min="2" max="2" width="2.44140625" style="13" customWidth="1"/>
    <col min="3" max="3" width="2.33203125" style="13" customWidth="1"/>
    <col min="4" max="4" width="15.77734375" style="68" customWidth="1"/>
    <col min="5" max="5" width="2.88671875" style="13" customWidth="1"/>
    <col min="6" max="7" width="2.44140625" style="13" customWidth="1"/>
    <col min="8" max="8" width="13.5546875" style="90" customWidth="1"/>
    <col min="9" max="9" width="2.88671875" style="13" customWidth="1"/>
    <col min="10" max="11" width="2.44140625" style="13" customWidth="1"/>
    <col min="12" max="12" width="14.5546875" style="68" customWidth="1"/>
    <col min="13" max="13" width="2.88671875" style="13" customWidth="1"/>
    <col min="14" max="15" width="2.44140625" style="13" customWidth="1"/>
    <col min="16" max="16" width="13.5546875" style="68" customWidth="1"/>
    <col min="17" max="17" width="2.88671875" style="13" customWidth="1"/>
    <col min="18" max="18" width="2.33203125" style="13" customWidth="1"/>
    <col min="19" max="19" width="2.44140625" style="13" customWidth="1"/>
    <col min="20" max="20" width="13.5546875" style="68" customWidth="1"/>
    <col min="21" max="21" width="2.88671875" style="13" customWidth="1"/>
    <col min="22" max="23" width="2.44140625" style="13" customWidth="1"/>
    <col min="24" max="24" width="13.5546875" style="68" customWidth="1"/>
    <col min="25" max="25" width="3" style="13" customWidth="1"/>
    <col min="26" max="27" width="2.44140625" style="13" customWidth="1"/>
    <col min="28" max="28" width="13.5546875" style="68" customWidth="1"/>
    <col min="29" max="29" width="3" style="13" customWidth="1"/>
    <col min="30" max="31" width="2.44140625" style="13" customWidth="1"/>
    <col min="32" max="32" width="13.5546875" style="68" customWidth="1"/>
    <col min="33" max="33" width="2.88671875" style="13" customWidth="1"/>
    <col min="34" max="35" width="2.44140625" style="13" customWidth="1"/>
    <col min="36" max="36" width="13.5546875" style="68" customWidth="1"/>
    <col min="37" max="37" width="2.88671875" style="13" customWidth="1"/>
    <col min="38" max="39" width="2.44140625" style="13" customWidth="1"/>
    <col min="40" max="40" width="13.5546875" style="68" customWidth="1"/>
    <col min="41" max="41" width="3.109375" style="13" customWidth="1"/>
    <col min="42" max="43" width="2.44140625" style="13" customWidth="1"/>
    <col min="44" max="44" width="13.5546875" style="68" customWidth="1"/>
    <col min="45" max="45" width="2.88671875" style="13" customWidth="1"/>
    <col min="46" max="46" width="2.44140625" style="114" customWidth="1"/>
    <col min="47" max="47" width="2.44140625" style="13" customWidth="1"/>
    <col min="48" max="48" width="13.5546875" style="68" customWidth="1"/>
    <col min="49" max="49" width="5.33203125" style="68" customWidth="1"/>
    <col min="50" max="16384" width="8.88671875" style="68"/>
  </cols>
  <sheetData>
    <row r="1" spans="1:48" s="13" customFormat="1" ht="25.2" customHeight="1" thickBot="1" x14ac:dyDescent="0.2">
      <c r="H1" s="114"/>
      <c r="L1" s="117" t="s">
        <v>49</v>
      </c>
      <c r="M1" s="163" t="s">
        <v>68</v>
      </c>
      <c r="N1" s="164"/>
      <c r="O1" s="164"/>
      <c r="P1" s="164"/>
      <c r="U1" s="113" t="s">
        <v>44</v>
      </c>
      <c r="V1" s="113"/>
      <c r="AJ1" s="165"/>
      <c r="AK1" s="164"/>
      <c r="AL1" s="164"/>
      <c r="AM1" s="164"/>
      <c r="AN1" s="166" t="s">
        <v>157</v>
      </c>
      <c r="AO1" s="166"/>
      <c r="AP1" s="166"/>
      <c r="AT1" s="114"/>
      <c r="AV1" s="117" t="s">
        <v>69</v>
      </c>
    </row>
    <row r="2" spans="1:48" s="13" customFormat="1" ht="19.95" customHeight="1" thickBot="1" x14ac:dyDescent="0.2">
      <c r="A2" s="91" t="s">
        <v>0</v>
      </c>
      <c r="B2" s="92"/>
      <c r="C2" s="93" t="s">
        <v>1</v>
      </c>
      <c r="D2" s="94" t="s">
        <v>38</v>
      </c>
      <c r="E2" s="95" t="s">
        <v>0</v>
      </c>
      <c r="F2" s="92"/>
      <c r="G2" s="93" t="s">
        <v>1</v>
      </c>
      <c r="H2" s="94" t="s">
        <v>37</v>
      </c>
      <c r="I2" s="95" t="s">
        <v>0</v>
      </c>
      <c r="J2" s="92"/>
      <c r="K2" s="93" t="s">
        <v>1</v>
      </c>
      <c r="L2" s="94" t="s">
        <v>2</v>
      </c>
      <c r="M2" s="95" t="s">
        <v>0</v>
      </c>
      <c r="N2" s="92"/>
      <c r="O2" s="93" t="s">
        <v>1</v>
      </c>
      <c r="P2" s="94" t="s">
        <v>3</v>
      </c>
      <c r="Q2" s="95" t="s">
        <v>0</v>
      </c>
      <c r="R2" s="92"/>
      <c r="S2" s="93" t="s">
        <v>1</v>
      </c>
      <c r="T2" s="94" t="s">
        <v>40</v>
      </c>
      <c r="U2" s="95" t="s">
        <v>0</v>
      </c>
      <c r="V2" s="92"/>
      <c r="W2" s="93" t="s">
        <v>1</v>
      </c>
      <c r="X2" s="94" t="s">
        <v>41</v>
      </c>
      <c r="Y2" s="95" t="s">
        <v>0</v>
      </c>
      <c r="Z2" s="92"/>
      <c r="AA2" s="93" t="s">
        <v>1</v>
      </c>
      <c r="AB2" s="94" t="s">
        <v>42</v>
      </c>
      <c r="AC2" s="95" t="s">
        <v>0</v>
      </c>
      <c r="AD2" s="92"/>
      <c r="AE2" s="93" t="s">
        <v>1</v>
      </c>
      <c r="AF2" s="94" t="s">
        <v>4</v>
      </c>
      <c r="AG2" s="95" t="s">
        <v>0</v>
      </c>
      <c r="AH2" s="92"/>
      <c r="AI2" s="93" t="s">
        <v>1</v>
      </c>
      <c r="AJ2" s="94" t="s">
        <v>5</v>
      </c>
      <c r="AK2" s="95" t="s">
        <v>0</v>
      </c>
      <c r="AL2" s="92"/>
      <c r="AM2" s="93" t="s">
        <v>1</v>
      </c>
      <c r="AN2" s="94" t="s">
        <v>6</v>
      </c>
      <c r="AO2" s="95" t="s">
        <v>0</v>
      </c>
      <c r="AP2" s="92"/>
      <c r="AQ2" s="93" t="s">
        <v>1</v>
      </c>
      <c r="AR2" s="94" t="s">
        <v>7</v>
      </c>
      <c r="AS2" s="95" t="s">
        <v>0</v>
      </c>
      <c r="AT2" s="92"/>
      <c r="AU2" s="93" t="s">
        <v>1</v>
      </c>
      <c r="AV2" s="96" t="s">
        <v>8</v>
      </c>
    </row>
    <row r="3" spans="1:48" ht="34.799999999999997" customHeight="1" x14ac:dyDescent="0.15">
      <c r="A3" s="16">
        <v>1</v>
      </c>
      <c r="B3" s="6" t="s">
        <v>9</v>
      </c>
      <c r="C3" s="135"/>
      <c r="D3" s="136"/>
      <c r="E3" s="8">
        <v>1</v>
      </c>
      <c r="F3" s="2" t="s">
        <v>11</v>
      </c>
      <c r="G3" s="2" t="s">
        <v>213</v>
      </c>
      <c r="H3" s="15" t="s">
        <v>10</v>
      </c>
      <c r="I3" s="8">
        <v>1</v>
      </c>
      <c r="J3" s="2" t="s">
        <v>27</v>
      </c>
      <c r="K3" s="2" t="s">
        <v>21</v>
      </c>
      <c r="L3" s="15" t="s">
        <v>137</v>
      </c>
      <c r="M3" s="10">
        <v>1</v>
      </c>
      <c r="N3" s="6" t="s">
        <v>24</v>
      </c>
      <c r="O3" s="6"/>
      <c r="P3" s="137"/>
      <c r="Q3" s="9">
        <v>1</v>
      </c>
      <c r="R3" s="2" t="s">
        <v>22</v>
      </c>
      <c r="S3" s="2"/>
      <c r="T3" s="15" t="s">
        <v>10</v>
      </c>
      <c r="U3" s="9">
        <v>1</v>
      </c>
      <c r="V3" s="2" t="s">
        <v>23</v>
      </c>
      <c r="W3" s="2" t="s">
        <v>21</v>
      </c>
      <c r="X3" s="67"/>
      <c r="Y3" s="10">
        <v>1</v>
      </c>
      <c r="Z3" s="6" t="s">
        <v>25</v>
      </c>
      <c r="AA3" s="6"/>
      <c r="AB3" s="7" t="s">
        <v>10</v>
      </c>
      <c r="AC3" s="9">
        <v>1</v>
      </c>
      <c r="AD3" s="2" t="s">
        <v>26</v>
      </c>
      <c r="AE3" s="2" t="s">
        <v>21</v>
      </c>
      <c r="AF3" s="26" t="s">
        <v>171</v>
      </c>
      <c r="AG3" s="9">
        <v>1</v>
      </c>
      <c r="AH3" s="2" t="s">
        <v>23</v>
      </c>
      <c r="AI3" s="2" t="s">
        <v>21</v>
      </c>
      <c r="AJ3" s="69"/>
      <c r="AK3" s="10">
        <v>1</v>
      </c>
      <c r="AL3" s="6" t="s">
        <v>19</v>
      </c>
      <c r="AM3" s="6"/>
      <c r="AN3" s="32" t="s">
        <v>88</v>
      </c>
      <c r="AO3" s="9">
        <v>1</v>
      </c>
      <c r="AP3" s="2" t="s">
        <v>27</v>
      </c>
      <c r="AQ3" s="2" t="s">
        <v>21</v>
      </c>
      <c r="AR3" s="20"/>
      <c r="AS3" s="9">
        <v>1</v>
      </c>
      <c r="AT3" s="2" t="s">
        <v>23</v>
      </c>
      <c r="AU3" s="2" t="s">
        <v>21</v>
      </c>
      <c r="AV3" s="157" t="s">
        <v>155</v>
      </c>
    </row>
    <row r="4" spans="1:48" ht="27" customHeight="1" x14ac:dyDescent="0.15">
      <c r="A4" s="16">
        <v>2</v>
      </c>
      <c r="B4" s="6" t="s">
        <v>25</v>
      </c>
      <c r="C4" s="6"/>
      <c r="D4" s="36" t="s">
        <v>10</v>
      </c>
      <c r="E4" s="8">
        <v>2</v>
      </c>
      <c r="F4" s="2" t="s">
        <v>13</v>
      </c>
      <c r="G4" s="28"/>
      <c r="H4" s="59" t="s">
        <v>138</v>
      </c>
      <c r="I4" s="8">
        <v>2</v>
      </c>
      <c r="J4" s="2" t="s">
        <v>23</v>
      </c>
      <c r="K4" s="2" t="s">
        <v>21</v>
      </c>
      <c r="L4" s="160" t="s">
        <v>204</v>
      </c>
      <c r="M4" s="111">
        <v>2</v>
      </c>
      <c r="N4" s="6" t="s">
        <v>25</v>
      </c>
      <c r="O4" s="6"/>
      <c r="P4" s="72" t="s">
        <v>10</v>
      </c>
      <c r="Q4" s="9">
        <v>2</v>
      </c>
      <c r="R4" s="2" t="s">
        <v>26</v>
      </c>
      <c r="S4" s="2"/>
      <c r="T4" s="44" t="s">
        <v>10</v>
      </c>
      <c r="U4" s="10">
        <v>2</v>
      </c>
      <c r="V4" s="6" t="s">
        <v>24</v>
      </c>
      <c r="W4" s="6"/>
      <c r="X4" s="63" t="s">
        <v>10</v>
      </c>
      <c r="Y4" s="9">
        <v>2</v>
      </c>
      <c r="Z4" s="2" t="s">
        <v>19</v>
      </c>
      <c r="AA4" s="2" t="s">
        <v>21</v>
      </c>
      <c r="AB4" s="67" t="s">
        <v>10</v>
      </c>
      <c r="AC4" s="9">
        <v>2</v>
      </c>
      <c r="AD4" s="2" t="s">
        <v>27</v>
      </c>
      <c r="AE4" s="2" t="s">
        <v>21</v>
      </c>
      <c r="AF4" s="23" t="s">
        <v>108</v>
      </c>
      <c r="AG4" s="10">
        <v>2</v>
      </c>
      <c r="AH4" s="6" t="s">
        <v>28</v>
      </c>
      <c r="AI4" s="6"/>
      <c r="AJ4" s="32"/>
      <c r="AK4" s="9">
        <v>2</v>
      </c>
      <c r="AL4" s="2" t="s">
        <v>22</v>
      </c>
      <c r="AM4" s="2"/>
      <c r="AN4" s="44" t="s">
        <v>87</v>
      </c>
      <c r="AO4" s="9">
        <v>2</v>
      </c>
      <c r="AP4" s="2" t="s">
        <v>23</v>
      </c>
      <c r="AQ4" s="2" t="s">
        <v>21</v>
      </c>
      <c r="AR4" s="67"/>
      <c r="AS4" s="10">
        <v>2</v>
      </c>
      <c r="AT4" s="6" t="s">
        <v>9</v>
      </c>
      <c r="AU4" s="6"/>
      <c r="AV4" s="64" t="s">
        <v>10</v>
      </c>
    </row>
    <row r="5" spans="1:48" ht="39" customHeight="1" x14ac:dyDescent="0.15">
      <c r="A5" s="1">
        <v>3</v>
      </c>
      <c r="B5" s="2" t="s">
        <v>19</v>
      </c>
      <c r="C5" s="2"/>
      <c r="D5" s="146" t="s">
        <v>146</v>
      </c>
      <c r="E5" s="5">
        <v>3</v>
      </c>
      <c r="F5" s="6" t="s">
        <v>15</v>
      </c>
      <c r="G5" s="6"/>
      <c r="H5" s="32" t="s">
        <v>58</v>
      </c>
      <c r="I5" s="5">
        <v>3</v>
      </c>
      <c r="J5" s="6" t="s">
        <v>9</v>
      </c>
      <c r="K5" s="6"/>
      <c r="L5" s="7" t="s">
        <v>10</v>
      </c>
      <c r="M5" s="25">
        <v>3</v>
      </c>
      <c r="N5" s="2" t="s">
        <v>11</v>
      </c>
      <c r="O5" s="2" t="s">
        <v>21</v>
      </c>
      <c r="P5" s="20" t="s">
        <v>147</v>
      </c>
      <c r="Q5" s="9">
        <v>3</v>
      </c>
      <c r="R5" s="2" t="s">
        <v>12</v>
      </c>
      <c r="S5" s="2"/>
      <c r="T5" s="61" t="s">
        <v>10</v>
      </c>
      <c r="U5" s="10">
        <v>3</v>
      </c>
      <c r="V5" s="6" t="s">
        <v>0</v>
      </c>
      <c r="W5" s="6"/>
      <c r="X5" s="21" t="s">
        <v>10</v>
      </c>
      <c r="Y5" s="9">
        <v>3</v>
      </c>
      <c r="Z5" s="2" t="s">
        <v>13</v>
      </c>
      <c r="AA5" s="2" t="s">
        <v>21</v>
      </c>
      <c r="AB5" s="71"/>
      <c r="AC5" s="10">
        <v>3</v>
      </c>
      <c r="AD5" s="6" t="s">
        <v>14</v>
      </c>
      <c r="AE5" s="6"/>
      <c r="AF5" s="73" t="s">
        <v>80</v>
      </c>
      <c r="AG5" s="10">
        <v>3</v>
      </c>
      <c r="AH5" s="6" t="s">
        <v>0</v>
      </c>
      <c r="AI5" s="6"/>
      <c r="AJ5" s="7" t="s">
        <v>10</v>
      </c>
      <c r="AK5" s="9">
        <v>3</v>
      </c>
      <c r="AL5" s="2" t="s">
        <v>15</v>
      </c>
      <c r="AM5" s="2"/>
      <c r="AN5" s="44" t="s">
        <v>87</v>
      </c>
      <c r="AO5" s="10">
        <v>3</v>
      </c>
      <c r="AP5" s="6" t="s">
        <v>9</v>
      </c>
      <c r="AQ5" s="6"/>
      <c r="AR5" s="70" t="s">
        <v>10</v>
      </c>
      <c r="AS5" s="10">
        <v>3</v>
      </c>
      <c r="AT5" s="6" t="s">
        <v>0</v>
      </c>
      <c r="AU5" s="6"/>
      <c r="AV5" s="64" t="s">
        <v>10</v>
      </c>
    </row>
    <row r="6" spans="1:48" ht="31.8" customHeight="1" x14ac:dyDescent="0.15">
      <c r="A6" s="1">
        <v>4</v>
      </c>
      <c r="B6" s="2" t="s">
        <v>13</v>
      </c>
      <c r="C6" s="2"/>
      <c r="D6" s="20"/>
      <c r="E6" s="5">
        <v>4</v>
      </c>
      <c r="F6" s="6" t="s">
        <v>12</v>
      </c>
      <c r="G6" s="6"/>
      <c r="H6" s="32" t="s">
        <v>59</v>
      </c>
      <c r="I6" s="5">
        <v>4</v>
      </c>
      <c r="J6" s="6" t="s">
        <v>0</v>
      </c>
      <c r="K6" s="6"/>
      <c r="L6" s="7" t="s">
        <v>10</v>
      </c>
      <c r="M6" s="25">
        <v>4</v>
      </c>
      <c r="N6" s="2" t="s">
        <v>13</v>
      </c>
      <c r="O6" s="2" t="s">
        <v>21</v>
      </c>
      <c r="P6" s="20"/>
      <c r="Q6" s="9">
        <v>4</v>
      </c>
      <c r="R6" s="2" t="s">
        <v>14</v>
      </c>
      <c r="S6" s="2"/>
      <c r="T6" s="46"/>
      <c r="U6" s="9">
        <v>4</v>
      </c>
      <c r="V6" s="2" t="s">
        <v>11</v>
      </c>
      <c r="W6" s="2" t="s">
        <v>21</v>
      </c>
      <c r="X6" s="44" t="s">
        <v>10</v>
      </c>
      <c r="Y6" s="9">
        <v>4</v>
      </c>
      <c r="Z6" s="2" t="s">
        <v>15</v>
      </c>
      <c r="AA6" s="2" t="s">
        <v>21</v>
      </c>
      <c r="AB6" s="15" t="s">
        <v>121</v>
      </c>
      <c r="AC6" s="10">
        <v>4</v>
      </c>
      <c r="AD6" s="6" t="s">
        <v>9</v>
      </c>
      <c r="AE6" s="6"/>
      <c r="AF6" s="73"/>
      <c r="AG6" s="9">
        <v>4</v>
      </c>
      <c r="AH6" s="2" t="s">
        <v>11</v>
      </c>
      <c r="AI6" s="2" t="s">
        <v>21</v>
      </c>
      <c r="AJ6" s="141" t="s">
        <v>84</v>
      </c>
      <c r="AK6" s="9">
        <v>4</v>
      </c>
      <c r="AL6" s="2" t="s">
        <v>12</v>
      </c>
      <c r="AM6" s="2"/>
      <c r="AN6" s="44" t="s">
        <v>10</v>
      </c>
      <c r="AO6" s="10">
        <v>4</v>
      </c>
      <c r="AP6" s="6" t="s">
        <v>0</v>
      </c>
      <c r="AQ6" s="6"/>
      <c r="AR6" s="70" t="s">
        <v>10</v>
      </c>
      <c r="AS6" s="9">
        <v>4</v>
      </c>
      <c r="AT6" s="2" t="s">
        <v>11</v>
      </c>
      <c r="AU6" s="2" t="s">
        <v>21</v>
      </c>
      <c r="AV6" s="29"/>
    </row>
    <row r="7" spans="1:48" ht="34.799999999999997" customHeight="1" x14ac:dyDescent="0.15">
      <c r="A7" s="1">
        <v>5</v>
      </c>
      <c r="B7" s="2" t="s">
        <v>15</v>
      </c>
      <c r="C7" s="2"/>
      <c r="D7" s="20"/>
      <c r="E7" s="5">
        <v>5</v>
      </c>
      <c r="F7" s="6" t="s">
        <v>14</v>
      </c>
      <c r="G7" s="62"/>
      <c r="H7" s="32" t="s">
        <v>60</v>
      </c>
      <c r="I7" s="8">
        <v>5</v>
      </c>
      <c r="J7" s="2" t="s">
        <v>11</v>
      </c>
      <c r="K7" s="2" t="s">
        <v>21</v>
      </c>
      <c r="L7" s="39"/>
      <c r="M7" s="25">
        <v>5</v>
      </c>
      <c r="N7" s="2" t="s">
        <v>15</v>
      </c>
      <c r="O7" s="2" t="s">
        <v>21</v>
      </c>
      <c r="P7" s="20" t="s">
        <v>186</v>
      </c>
      <c r="Q7" s="10">
        <v>5</v>
      </c>
      <c r="R7" s="6" t="s">
        <v>9</v>
      </c>
      <c r="S7" s="6"/>
      <c r="T7" s="78" t="s">
        <v>10</v>
      </c>
      <c r="U7" s="9">
        <v>5</v>
      </c>
      <c r="V7" s="2" t="s">
        <v>13</v>
      </c>
      <c r="W7" s="2" t="s">
        <v>21</v>
      </c>
      <c r="X7" s="127" t="s">
        <v>163</v>
      </c>
      <c r="Y7" s="9">
        <v>5</v>
      </c>
      <c r="Z7" s="2" t="s">
        <v>12</v>
      </c>
      <c r="AA7" s="2" t="s">
        <v>21</v>
      </c>
      <c r="AB7" s="153" t="s">
        <v>75</v>
      </c>
      <c r="AC7" s="10">
        <v>5</v>
      </c>
      <c r="AD7" s="6" t="s">
        <v>0</v>
      </c>
      <c r="AE7" s="6"/>
      <c r="AF7" s="77" t="s">
        <v>10</v>
      </c>
      <c r="AG7" s="9">
        <v>5</v>
      </c>
      <c r="AH7" s="2" t="s">
        <v>13</v>
      </c>
      <c r="AI7" s="2" t="s">
        <v>21</v>
      </c>
      <c r="AJ7" s="15" t="s">
        <v>161</v>
      </c>
      <c r="AK7" s="9">
        <v>5</v>
      </c>
      <c r="AL7" s="2" t="s">
        <v>14</v>
      </c>
      <c r="AM7" s="2"/>
      <c r="AN7" s="15"/>
      <c r="AO7" s="9">
        <v>5</v>
      </c>
      <c r="AP7" s="2" t="s">
        <v>11</v>
      </c>
      <c r="AQ7" s="2" t="s">
        <v>21</v>
      </c>
      <c r="AR7" s="15" t="s">
        <v>10</v>
      </c>
      <c r="AS7" s="9">
        <v>5</v>
      </c>
      <c r="AT7" s="2" t="s">
        <v>13</v>
      </c>
      <c r="AU7" s="2" t="s">
        <v>21</v>
      </c>
      <c r="AV7" s="129"/>
    </row>
    <row r="8" spans="1:48" ht="31.2" customHeight="1" x14ac:dyDescent="0.15">
      <c r="A8" s="1">
        <v>6</v>
      </c>
      <c r="B8" s="2" t="s">
        <v>12</v>
      </c>
      <c r="C8" s="2"/>
      <c r="E8" s="5">
        <v>6</v>
      </c>
      <c r="F8" s="6" t="s">
        <v>9</v>
      </c>
      <c r="G8" s="62"/>
      <c r="H8" s="136"/>
      <c r="I8" s="8">
        <v>6</v>
      </c>
      <c r="J8" s="2" t="s">
        <v>13</v>
      </c>
      <c r="K8" s="2" t="s">
        <v>21</v>
      </c>
      <c r="L8" s="20"/>
      <c r="M8" s="25">
        <v>6</v>
      </c>
      <c r="N8" s="2" t="s">
        <v>12</v>
      </c>
      <c r="O8" s="2" t="s">
        <v>21</v>
      </c>
      <c r="P8" s="20" t="s">
        <v>166</v>
      </c>
      <c r="Q8" s="10">
        <v>6</v>
      </c>
      <c r="R8" s="6" t="s">
        <v>0</v>
      </c>
      <c r="S8" s="6"/>
      <c r="T8" s="32" t="s">
        <v>10</v>
      </c>
      <c r="U8" s="9">
        <v>6</v>
      </c>
      <c r="V8" s="2" t="s">
        <v>15</v>
      </c>
      <c r="W8" s="2" t="s">
        <v>21</v>
      </c>
      <c r="X8" s="20" t="s">
        <v>169</v>
      </c>
      <c r="Y8" s="9">
        <v>6</v>
      </c>
      <c r="Z8" s="2" t="s">
        <v>14</v>
      </c>
      <c r="AA8" s="2" t="s">
        <v>21</v>
      </c>
      <c r="AB8" s="15" t="s">
        <v>199</v>
      </c>
      <c r="AC8" s="9">
        <v>6</v>
      </c>
      <c r="AD8" s="2" t="s">
        <v>11</v>
      </c>
      <c r="AE8" s="2" t="s">
        <v>21</v>
      </c>
      <c r="AF8" s="33"/>
      <c r="AG8" s="9">
        <v>6</v>
      </c>
      <c r="AH8" s="2" t="s">
        <v>15</v>
      </c>
      <c r="AI8" s="2" t="s">
        <v>21</v>
      </c>
      <c r="AJ8" s="15" t="s">
        <v>162</v>
      </c>
      <c r="AK8" s="10">
        <v>6</v>
      </c>
      <c r="AL8" s="6" t="s">
        <v>9</v>
      </c>
      <c r="AM8" s="62"/>
      <c r="AN8" s="63"/>
      <c r="AO8" s="9">
        <v>6</v>
      </c>
      <c r="AP8" s="2" t="s">
        <v>13</v>
      </c>
      <c r="AQ8" s="2" t="s">
        <v>21</v>
      </c>
      <c r="AR8" s="66" t="s">
        <v>159</v>
      </c>
      <c r="AS8" s="9">
        <v>6</v>
      </c>
      <c r="AT8" s="2" t="s">
        <v>15</v>
      </c>
      <c r="AU8" s="2" t="s">
        <v>21</v>
      </c>
      <c r="AV8" s="129" t="s">
        <v>160</v>
      </c>
    </row>
    <row r="9" spans="1:48" ht="30" customHeight="1" x14ac:dyDescent="0.15">
      <c r="A9" s="1">
        <v>7</v>
      </c>
      <c r="B9" s="2" t="s">
        <v>14</v>
      </c>
      <c r="C9" s="3" t="s">
        <v>21</v>
      </c>
      <c r="D9" s="24" t="s">
        <v>52</v>
      </c>
      <c r="E9" s="5">
        <v>7</v>
      </c>
      <c r="F9" s="6" t="s">
        <v>0</v>
      </c>
      <c r="G9" s="6"/>
      <c r="H9" s="45" t="s">
        <v>10</v>
      </c>
      <c r="I9" s="8">
        <v>7</v>
      </c>
      <c r="J9" s="2" t="s">
        <v>15</v>
      </c>
      <c r="K9" s="2" t="s">
        <v>21</v>
      </c>
      <c r="L9" s="15" t="s">
        <v>100</v>
      </c>
      <c r="M9" s="109">
        <v>7</v>
      </c>
      <c r="N9" s="2" t="s">
        <v>14</v>
      </c>
      <c r="O9" s="2" t="s">
        <v>21</v>
      </c>
      <c r="P9" s="20"/>
      <c r="Q9" s="9">
        <v>7</v>
      </c>
      <c r="R9" s="2" t="s">
        <v>11</v>
      </c>
      <c r="S9" s="2"/>
      <c r="T9" s="61" t="s">
        <v>10</v>
      </c>
      <c r="U9" s="9">
        <v>7</v>
      </c>
      <c r="V9" s="2" t="s">
        <v>12</v>
      </c>
      <c r="W9" s="2" t="s">
        <v>21</v>
      </c>
      <c r="X9" s="149" t="s">
        <v>107</v>
      </c>
      <c r="Y9" s="10">
        <v>7</v>
      </c>
      <c r="Z9" s="6" t="s">
        <v>9</v>
      </c>
      <c r="AA9" s="6"/>
      <c r="AB9" s="63"/>
      <c r="AC9" s="9">
        <v>7</v>
      </c>
      <c r="AD9" s="2" t="s">
        <v>13</v>
      </c>
      <c r="AE9" s="2" t="s">
        <v>21</v>
      </c>
      <c r="AF9" s="11" t="s">
        <v>154</v>
      </c>
      <c r="AG9" s="9">
        <v>7</v>
      </c>
      <c r="AH9" s="2" t="s">
        <v>12</v>
      </c>
      <c r="AI9" s="2" t="s">
        <v>21</v>
      </c>
      <c r="AJ9" s="15" t="s">
        <v>145</v>
      </c>
      <c r="AK9" s="10">
        <v>7</v>
      </c>
      <c r="AL9" s="6" t="s">
        <v>0</v>
      </c>
      <c r="AM9" s="6"/>
      <c r="AN9" s="74" t="s">
        <v>10</v>
      </c>
      <c r="AO9" s="9">
        <v>7</v>
      </c>
      <c r="AP9" s="2" t="s">
        <v>15</v>
      </c>
      <c r="AQ9" s="2" t="s">
        <v>21</v>
      </c>
      <c r="AR9" s="15" t="s">
        <v>178</v>
      </c>
      <c r="AS9" s="9">
        <v>7</v>
      </c>
      <c r="AT9" s="2" t="s">
        <v>12</v>
      </c>
      <c r="AU9" s="2" t="s">
        <v>21</v>
      </c>
      <c r="AV9" s="29" t="s">
        <v>98</v>
      </c>
    </row>
    <row r="10" spans="1:48" ht="32.4" customHeight="1" x14ac:dyDescent="0.15">
      <c r="A10" s="16">
        <v>8</v>
      </c>
      <c r="B10" s="6" t="s">
        <v>9</v>
      </c>
      <c r="C10" s="135"/>
      <c r="D10" s="136"/>
      <c r="E10" s="8">
        <v>8</v>
      </c>
      <c r="F10" s="2" t="s">
        <v>11</v>
      </c>
      <c r="G10" s="2" t="s">
        <v>21</v>
      </c>
      <c r="H10" s="20"/>
      <c r="I10" s="8">
        <v>8</v>
      </c>
      <c r="J10" s="2" t="s">
        <v>12</v>
      </c>
      <c r="K10" s="2" t="s">
        <v>21</v>
      </c>
      <c r="L10" s="15"/>
      <c r="M10" s="18">
        <v>8</v>
      </c>
      <c r="N10" s="6" t="s">
        <v>9</v>
      </c>
      <c r="O10" s="6"/>
      <c r="P10" s="79" t="s">
        <v>10</v>
      </c>
      <c r="Q10" s="9">
        <v>8</v>
      </c>
      <c r="R10" s="2" t="s">
        <v>13</v>
      </c>
      <c r="S10" s="2"/>
      <c r="T10" s="44" t="s">
        <v>10</v>
      </c>
      <c r="U10" s="9">
        <v>8</v>
      </c>
      <c r="V10" s="2" t="s">
        <v>14</v>
      </c>
      <c r="W10" s="2" t="s">
        <v>21</v>
      </c>
      <c r="X10" s="149" t="s">
        <v>107</v>
      </c>
      <c r="Y10" s="10">
        <v>8</v>
      </c>
      <c r="Z10" s="6" t="s">
        <v>0</v>
      </c>
      <c r="AA10" s="6"/>
      <c r="AB10" s="70" t="s">
        <v>10</v>
      </c>
      <c r="AC10" s="9">
        <v>8</v>
      </c>
      <c r="AD10" s="2" t="s">
        <v>15</v>
      </c>
      <c r="AE10" s="2" t="s">
        <v>21</v>
      </c>
      <c r="AF10" s="30" t="s">
        <v>160</v>
      </c>
      <c r="AG10" s="9">
        <v>8</v>
      </c>
      <c r="AH10" s="2" t="s">
        <v>14</v>
      </c>
      <c r="AI10" s="2" t="s">
        <v>21</v>
      </c>
      <c r="AJ10" s="15" t="s">
        <v>144</v>
      </c>
      <c r="AK10" s="10">
        <v>8</v>
      </c>
      <c r="AL10" s="6" t="s">
        <v>11</v>
      </c>
      <c r="AM10" s="6"/>
      <c r="AN10" s="32" t="s">
        <v>90</v>
      </c>
      <c r="AO10" s="9">
        <v>8</v>
      </c>
      <c r="AP10" s="2" t="s">
        <v>12</v>
      </c>
      <c r="AQ10" s="2" t="s">
        <v>21</v>
      </c>
      <c r="AR10" s="15"/>
      <c r="AS10" s="9">
        <v>8</v>
      </c>
      <c r="AT10" s="2" t="s">
        <v>14</v>
      </c>
      <c r="AU10" s="2" t="s">
        <v>21</v>
      </c>
      <c r="AV10" s="129" t="s">
        <v>197</v>
      </c>
    </row>
    <row r="11" spans="1:48" ht="32.4" customHeight="1" x14ac:dyDescent="0.15">
      <c r="A11" s="16">
        <v>9</v>
      </c>
      <c r="B11" s="6" t="s">
        <v>0</v>
      </c>
      <c r="C11" s="6"/>
      <c r="D11" s="45"/>
      <c r="E11" s="8">
        <v>9</v>
      </c>
      <c r="F11" s="2" t="s">
        <v>13</v>
      </c>
      <c r="G11" s="2" t="s">
        <v>21</v>
      </c>
      <c r="H11" s="39"/>
      <c r="I11" s="8">
        <v>9</v>
      </c>
      <c r="J11" s="2" t="s">
        <v>14</v>
      </c>
      <c r="K11" s="2" t="s">
        <v>21</v>
      </c>
      <c r="L11" s="15" t="s">
        <v>148</v>
      </c>
      <c r="M11" s="10">
        <v>9</v>
      </c>
      <c r="N11" s="6" t="s">
        <v>0</v>
      </c>
      <c r="O11" s="6"/>
      <c r="P11" s="79" t="s">
        <v>10</v>
      </c>
      <c r="Q11" s="9">
        <v>9</v>
      </c>
      <c r="R11" s="2" t="s">
        <v>15</v>
      </c>
      <c r="S11" s="2"/>
      <c r="T11" s="148" t="s">
        <v>70</v>
      </c>
      <c r="U11" s="10">
        <v>9</v>
      </c>
      <c r="V11" s="6" t="s">
        <v>9</v>
      </c>
      <c r="W11" s="6"/>
      <c r="X11" s="17" t="s">
        <v>10</v>
      </c>
      <c r="Y11" s="10">
        <v>9</v>
      </c>
      <c r="Z11" s="6" t="s">
        <v>11</v>
      </c>
      <c r="AA11" s="6"/>
      <c r="AB11" s="45" t="s">
        <v>104</v>
      </c>
      <c r="AC11" s="9">
        <v>9</v>
      </c>
      <c r="AD11" s="2" t="s">
        <v>12</v>
      </c>
      <c r="AE11" s="2" t="s">
        <v>21</v>
      </c>
      <c r="AF11" s="26" t="s">
        <v>153</v>
      </c>
      <c r="AG11" s="10">
        <v>9</v>
      </c>
      <c r="AH11" s="6" t="s">
        <v>9</v>
      </c>
      <c r="AI11" s="6"/>
      <c r="AJ11" s="63"/>
      <c r="AK11" s="9">
        <v>9</v>
      </c>
      <c r="AL11" s="2" t="s">
        <v>13</v>
      </c>
      <c r="AM11" s="2"/>
      <c r="AN11" s="15" t="s">
        <v>91</v>
      </c>
      <c r="AO11" s="9">
        <v>9</v>
      </c>
      <c r="AP11" s="2" t="s">
        <v>14</v>
      </c>
      <c r="AQ11" s="2" t="s">
        <v>21</v>
      </c>
      <c r="AR11" s="15" t="s">
        <v>95</v>
      </c>
      <c r="AS11" s="10">
        <v>9</v>
      </c>
      <c r="AT11" s="6" t="s">
        <v>9</v>
      </c>
      <c r="AU11" s="6"/>
      <c r="AV11" s="27" t="s">
        <v>10</v>
      </c>
    </row>
    <row r="12" spans="1:48" ht="36.6" customHeight="1" x14ac:dyDescent="0.15">
      <c r="A12" s="1">
        <v>10</v>
      </c>
      <c r="B12" s="2" t="s">
        <v>11</v>
      </c>
      <c r="C12" s="2" t="s">
        <v>21</v>
      </c>
      <c r="D12" s="20" t="s">
        <v>212</v>
      </c>
      <c r="E12" s="8">
        <v>10</v>
      </c>
      <c r="F12" s="2" t="s">
        <v>15</v>
      </c>
      <c r="G12" s="2" t="s">
        <v>21</v>
      </c>
      <c r="H12" s="15" t="s">
        <v>119</v>
      </c>
      <c r="I12" s="5">
        <v>10</v>
      </c>
      <c r="J12" s="6" t="s">
        <v>9</v>
      </c>
      <c r="K12" s="136"/>
      <c r="L12" s="7" t="s">
        <v>10</v>
      </c>
      <c r="M12" s="9">
        <v>10</v>
      </c>
      <c r="N12" s="2" t="s">
        <v>11</v>
      </c>
      <c r="O12" s="2" t="s">
        <v>21</v>
      </c>
      <c r="P12" s="15" t="s">
        <v>67</v>
      </c>
      <c r="Q12" s="9">
        <v>10</v>
      </c>
      <c r="R12" s="2" t="s">
        <v>12</v>
      </c>
      <c r="S12" s="2"/>
      <c r="T12" s="61"/>
      <c r="U12" s="10">
        <v>10</v>
      </c>
      <c r="V12" s="6" t="s">
        <v>0</v>
      </c>
      <c r="W12" s="6"/>
      <c r="X12" s="7"/>
      <c r="Y12" s="9">
        <v>10</v>
      </c>
      <c r="Z12" s="2" t="s">
        <v>13</v>
      </c>
      <c r="AA12" s="2" t="s">
        <v>21</v>
      </c>
      <c r="AB12" s="61"/>
      <c r="AC12" s="9">
        <v>10</v>
      </c>
      <c r="AD12" s="2" t="s">
        <v>14</v>
      </c>
      <c r="AE12" s="2" t="s">
        <v>21</v>
      </c>
      <c r="AF12" s="30" t="s">
        <v>152</v>
      </c>
      <c r="AG12" s="10">
        <v>10</v>
      </c>
      <c r="AH12" s="6" t="s">
        <v>0</v>
      </c>
      <c r="AI12" s="6"/>
      <c r="AJ12" s="70" t="s">
        <v>10</v>
      </c>
      <c r="AK12" s="9">
        <v>10</v>
      </c>
      <c r="AL12" s="2" t="s">
        <v>15</v>
      </c>
      <c r="AM12" s="2" t="s">
        <v>21</v>
      </c>
      <c r="AN12" s="15" t="s">
        <v>175</v>
      </c>
      <c r="AO12" s="10">
        <v>10</v>
      </c>
      <c r="AP12" s="6" t="s">
        <v>9</v>
      </c>
      <c r="AQ12" s="6"/>
      <c r="AR12" s="34"/>
      <c r="AS12" s="10">
        <v>10</v>
      </c>
      <c r="AT12" s="6" t="s">
        <v>0</v>
      </c>
      <c r="AU12" s="6"/>
      <c r="AV12" s="27" t="s">
        <v>10</v>
      </c>
    </row>
    <row r="13" spans="1:48" ht="47.4" customHeight="1" x14ac:dyDescent="0.15">
      <c r="A13" s="1">
        <v>11</v>
      </c>
      <c r="B13" s="2" t="s">
        <v>13</v>
      </c>
      <c r="C13" s="2" t="s">
        <v>21</v>
      </c>
      <c r="D13" s="20" t="s">
        <v>150</v>
      </c>
      <c r="E13" s="8">
        <v>11</v>
      </c>
      <c r="F13" s="2" t="s">
        <v>12</v>
      </c>
      <c r="G13" s="2" t="s">
        <v>21</v>
      </c>
      <c r="H13" s="20" t="s">
        <v>194</v>
      </c>
      <c r="I13" s="5">
        <v>11</v>
      </c>
      <c r="J13" s="6" t="s">
        <v>0</v>
      </c>
      <c r="K13" s="6"/>
      <c r="L13" s="36" t="s">
        <v>10</v>
      </c>
      <c r="M13" s="109">
        <v>11</v>
      </c>
      <c r="N13" s="2" t="s">
        <v>13</v>
      </c>
      <c r="O13" s="2" t="s">
        <v>21</v>
      </c>
      <c r="P13" s="75"/>
      <c r="Q13" s="10">
        <v>11</v>
      </c>
      <c r="R13" s="6" t="s">
        <v>14</v>
      </c>
      <c r="S13" s="6"/>
      <c r="T13" s="45" t="s">
        <v>35</v>
      </c>
      <c r="U13" s="9">
        <v>11</v>
      </c>
      <c r="V13" s="2" t="s">
        <v>11</v>
      </c>
      <c r="W13" s="2" t="s">
        <v>21</v>
      </c>
      <c r="X13" s="15"/>
      <c r="Y13" s="9">
        <v>11</v>
      </c>
      <c r="Z13" s="2" t="s">
        <v>15</v>
      </c>
      <c r="AA13" s="2" t="s">
        <v>21</v>
      </c>
      <c r="AB13" s="15" t="s">
        <v>142</v>
      </c>
      <c r="AC13" s="10">
        <v>11</v>
      </c>
      <c r="AD13" s="6" t="s">
        <v>9</v>
      </c>
      <c r="AE13" s="6"/>
      <c r="AF13" s="77" t="s">
        <v>10</v>
      </c>
      <c r="AG13" s="9">
        <v>11</v>
      </c>
      <c r="AH13" s="2" t="s">
        <v>11</v>
      </c>
      <c r="AI13" s="2" t="s">
        <v>21</v>
      </c>
      <c r="AJ13" s="15"/>
      <c r="AK13" s="9">
        <v>11</v>
      </c>
      <c r="AL13" s="2" t="s">
        <v>12</v>
      </c>
      <c r="AM13" s="2" t="s">
        <v>21</v>
      </c>
      <c r="AN13" s="67" t="s">
        <v>10</v>
      </c>
      <c r="AO13" s="10">
        <v>11</v>
      </c>
      <c r="AP13" s="6" t="s">
        <v>0</v>
      </c>
      <c r="AQ13" s="6"/>
      <c r="AR13" s="32" t="s">
        <v>105</v>
      </c>
      <c r="AS13" s="9">
        <v>11</v>
      </c>
      <c r="AT13" s="2" t="s">
        <v>11</v>
      </c>
      <c r="AU13" s="2" t="s">
        <v>21</v>
      </c>
      <c r="AV13" s="65" t="s">
        <v>10</v>
      </c>
    </row>
    <row r="14" spans="1:48" ht="40.799999999999997" customHeight="1" x14ac:dyDescent="0.15">
      <c r="A14" s="1">
        <v>12</v>
      </c>
      <c r="B14" s="2" t="s">
        <v>15</v>
      </c>
      <c r="C14" s="2" t="s">
        <v>21</v>
      </c>
      <c r="D14" s="20" t="s">
        <v>151</v>
      </c>
      <c r="E14" s="8">
        <v>12</v>
      </c>
      <c r="F14" s="2" t="s">
        <v>14</v>
      </c>
      <c r="G14" s="2" t="s">
        <v>21</v>
      </c>
      <c r="H14" s="20" t="s">
        <v>110</v>
      </c>
      <c r="I14" s="8">
        <v>12</v>
      </c>
      <c r="J14" s="2" t="s">
        <v>11</v>
      </c>
      <c r="K14" s="2" t="s">
        <v>21</v>
      </c>
      <c r="L14" s="15" t="s">
        <v>10</v>
      </c>
      <c r="M14" s="110">
        <v>12</v>
      </c>
      <c r="N14" s="2" t="s">
        <v>15</v>
      </c>
      <c r="O14" s="2" t="s">
        <v>21</v>
      </c>
      <c r="P14" s="15" t="s">
        <v>168</v>
      </c>
      <c r="Q14" s="10">
        <v>12</v>
      </c>
      <c r="R14" s="6" t="s">
        <v>9</v>
      </c>
      <c r="S14" s="6"/>
      <c r="T14" s="45" t="s">
        <v>10</v>
      </c>
      <c r="U14" s="9">
        <v>12</v>
      </c>
      <c r="V14" s="2" t="s">
        <v>13</v>
      </c>
      <c r="W14" s="2" t="s">
        <v>21</v>
      </c>
      <c r="X14" s="20" t="s">
        <v>196</v>
      </c>
      <c r="Y14" s="9">
        <v>12</v>
      </c>
      <c r="Z14" s="2" t="s">
        <v>12</v>
      </c>
      <c r="AA14" s="2" t="s">
        <v>21</v>
      </c>
      <c r="AB14" s="61" t="s">
        <v>10</v>
      </c>
      <c r="AC14" s="10">
        <v>12</v>
      </c>
      <c r="AD14" s="6" t="s">
        <v>0</v>
      </c>
      <c r="AE14" s="6"/>
      <c r="AF14" s="60" t="s">
        <v>10</v>
      </c>
      <c r="AG14" s="9">
        <v>12</v>
      </c>
      <c r="AH14" s="2" t="s">
        <v>13</v>
      </c>
      <c r="AI14" s="2" t="s">
        <v>21</v>
      </c>
      <c r="AJ14" s="35"/>
      <c r="AK14" s="9">
        <v>12</v>
      </c>
      <c r="AL14" s="2" t="s">
        <v>14</v>
      </c>
      <c r="AM14" s="2" t="s">
        <v>21</v>
      </c>
      <c r="AN14" s="67" t="s">
        <v>10</v>
      </c>
      <c r="AO14" s="10">
        <v>12</v>
      </c>
      <c r="AP14" s="6" t="s">
        <v>11</v>
      </c>
      <c r="AQ14" s="6"/>
      <c r="AR14" s="63" t="s">
        <v>46</v>
      </c>
      <c r="AS14" s="9">
        <v>12</v>
      </c>
      <c r="AT14" s="2" t="s">
        <v>13</v>
      </c>
      <c r="AU14" s="2" t="s">
        <v>21</v>
      </c>
      <c r="AV14" s="37" t="s">
        <v>10</v>
      </c>
    </row>
    <row r="15" spans="1:48" ht="34.799999999999997" customHeight="1" x14ac:dyDescent="0.15">
      <c r="A15" s="1">
        <v>13</v>
      </c>
      <c r="B15" s="2" t="s">
        <v>12</v>
      </c>
      <c r="C15" s="2" t="s">
        <v>21</v>
      </c>
      <c r="D15" s="24" t="s">
        <v>206</v>
      </c>
      <c r="E15" s="5">
        <v>13</v>
      </c>
      <c r="F15" s="6" t="s">
        <v>9</v>
      </c>
      <c r="G15" s="6"/>
      <c r="H15" s="63" t="s">
        <v>10</v>
      </c>
      <c r="I15" s="8">
        <v>13</v>
      </c>
      <c r="J15" s="2" t="s">
        <v>13</v>
      </c>
      <c r="K15" s="2" t="s">
        <v>21</v>
      </c>
      <c r="L15" s="20" t="s">
        <v>192</v>
      </c>
      <c r="M15" s="25">
        <v>13</v>
      </c>
      <c r="N15" s="2" t="s">
        <v>12</v>
      </c>
      <c r="O15" s="2" t="s">
        <v>21</v>
      </c>
      <c r="P15" s="15"/>
      <c r="Q15" s="10">
        <v>13</v>
      </c>
      <c r="R15" s="6" t="s">
        <v>0</v>
      </c>
      <c r="S15" s="6"/>
      <c r="T15" s="45" t="s">
        <v>10</v>
      </c>
      <c r="U15" s="9">
        <v>13</v>
      </c>
      <c r="V15" s="2" t="s">
        <v>15</v>
      </c>
      <c r="W15" s="2" t="s">
        <v>21</v>
      </c>
      <c r="X15" s="15" t="s">
        <v>195</v>
      </c>
      <c r="Y15" s="9">
        <v>13</v>
      </c>
      <c r="Z15" s="2" t="s">
        <v>14</v>
      </c>
      <c r="AA15" s="2" t="s">
        <v>21</v>
      </c>
      <c r="AB15" s="61"/>
      <c r="AC15" s="9">
        <v>13</v>
      </c>
      <c r="AD15" s="2" t="s">
        <v>11</v>
      </c>
      <c r="AE15" s="2" t="s">
        <v>21</v>
      </c>
      <c r="AF15" s="38"/>
      <c r="AG15" s="9">
        <v>13</v>
      </c>
      <c r="AH15" s="2" t="s">
        <v>15</v>
      </c>
      <c r="AI15" s="2" t="s">
        <v>21</v>
      </c>
      <c r="AJ15" s="15" t="s">
        <v>174</v>
      </c>
      <c r="AK15" s="10">
        <v>13</v>
      </c>
      <c r="AL15" s="6" t="s">
        <v>9</v>
      </c>
      <c r="AM15" s="6"/>
      <c r="AN15" s="21" t="s">
        <v>10</v>
      </c>
      <c r="AO15" s="9">
        <v>13</v>
      </c>
      <c r="AP15" s="2" t="s">
        <v>13</v>
      </c>
      <c r="AQ15" s="2" t="s">
        <v>21</v>
      </c>
      <c r="AR15" s="20"/>
      <c r="AS15" s="9">
        <v>13</v>
      </c>
      <c r="AT15" s="2" t="s">
        <v>15</v>
      </c>
      <c r="AU15" s="2" t="s">
        <v>21</v>
      </c>
      <c r="AV15" s="29" t="s">
        <v>10</v>
      </c>
    </row>
    <row r="16" spans="1:48" ht="32.4" customHeight="1" x14ac:dyDescent="0.15">
      <c r="A16" s="1">
        <v>14</v>
      </c>
      <c r="B16" s="2" t="s">
        <v>14</v>
      </c>
      <c r="C16" s="2" t="s">
        <v>21</v>
      </c>
      <c r="D16" s="20" t="s">
        <v>56</v>
      </c>
      <c r="E16" s="5">
        <v>14</v>
      </c>
      <c r="F16" s="6" t="s">
        <v>0</v>
      </c>
      <c r="G16" s="6"/>
      <c r="H16" s="32" t="s">
        <v>10</v>
      </c>
      <c r="I16" s="8">
        <v>14</v>
      </c>
      <c r="J16" s="2" t="s">
        <v>15</v>
      </c>
      <c r="K16" s="2" t="s">
        <v>21</v>
      </c>
      <c r="L16" s="15" t="s">
        <v>114</v>
      </c>
      <c r="M16" s="109">
        <v>14</v>
      </c>
      <c r="N16" s="2" t="s">
        <v>14</v>
      </c>
      <c r="O16" s="2" t="s">
        <v>21</v>
      </c>
      <c r="P16" s="75" t="s">
        <v>10</v>
      </c>
      <c r="Q16" s="9">
        <v>14</v>
      </c>
      <c r="R16" s="2" t="s">
        <v>11</v>
      </c>
      <c r="S16" s="2"/>
      <c r="T16" s="133" t="s">
        <v>10</v>
      </c>
      <c r="U16" s="9">
        <v>14</v>
      </c>
      <c r="V16" s="2" t="s">
        <v>12</v>
      </c>
      <c r="W16" s="2" t="s">
        <v>21</v>
      </c>
      <c r="X16" s="15"/>
      <c r="Y16" s="10">
        <v>14</v>
      </c>
      <c r="Z16" s="6" t="s">
        <v>9</v>
      </c>
      <c r="AA16" s="6"/>
      <c r="AB16" s="7"/>
      <c r="AC16" s="9">
        <v>14</v>
      </c>
      <c r="AD16" s="2" t="s">
        <v>13</v>
      </c>
      <c r="AE16" s="2" t="s">
        <v>21</v>
      </c>
      <c r="AF16" s="38" t="s">
        <v>111</v>
      </c>
      <c r="AG16" s="9">
        <v>14</v>
      </c>
      <c r="AH16" s="2" t="s">
        <v>12</v>
      </c>
      <c r="AI16" s="2" t="s">
        <v>21</v>
      </c>
      <c r="AJ16" s="15"/>
      <c r="AK16" s="10">
        <v>14</v>
      </c>
      <c r="AL16" s="6" t="s">
        <v>0</v>
      </c>
      <c r="AM16" s="14"/>
      <c r="AN16" s="7" t="s">
        <v>10</v>
      </c>
      <c r="AO16" s="9">
        <v>14</v>
      </c>
      <c r="AP16" s="2" t="s">
        <v>15</v>
      </c>
      <c r="AQ16" s="2" t="s">
        <v>21</v>
      </c>
      <c r="AR16" s="15" t="s">
        <v>158</v>
      </c>
      <c r="AS16" s="9">
        <v>14</v>
      </c>
      <c r="AT16" s="2" t="s">
        <v>12</v>
      </c>
      <c r="AU16" s="2" t="s">
        <v>21</v>
      </c>
      <c r="AV16" s="29" t="s">
        <v>187</v>
      </c>
    </row>
    <row r="17" spans="1:48" ht="27" customHeight="1" x14ac:dyDescent="0.15">
      <c r="A17" s="16">
        <v>15</v>
      </c>
      <c r="B17" s="6" t="s">
        <v>9</v>
      </c>
      <c r="C17" s="6"/>
      <c r="D17" s="136"/>
      <c r="E17" s="8">
        <v>15</v>
      </c>
      <c r="F17" s="2" t="s">
        <v>11</v>
      </c>
      <c r="G17" s="2" t="s">
        <v>21</v>
      </c>
      <c r="H17" s="115" t="s">
        <v>10</v>
      </c>
      <c r="I17" s="8">
        <v>15</v>
      </c>
      <c r="J17" s="2" t="s">
        <v>12</v>
      </c>
      <c r="K17" s="2" t="s">
        <v>21</v>
      </c>
      <c r="L17" s="20" t="s">
        <v>134</v>
      </c>
      <c r="M17" s="111">
        <v>15</v>
      </c>
      <c r="N17" s="6" t="s">
        <v>9</v>
      </c>
      <c r="O17" s="136"/>
      <c r="P17" s="7" t="s">
        <v>10</v>
      </c>
      <c r="Q17" s="9">
        <v>15</v>
      </c>
      <c r="R17" s="2" t="s">
        <v>13</v>
      </c>
      <c r="S17" s="2"/>
      <c r="T17" s="71" t="s">
        <v>10</v>
      </c>
      <c r="U17" s="9">
        <v>15</v>
      </c>
      <c r="V17" s="2" t="s">
        <v>14</v>
      </c>
      <c r="W17" s="2" t="s">
        <v>21</v>
      </c>
      <c r="X17" s="4" t="s">
        <v>10</v>
      </c>
      <c r="Y17" s="10">
        <v>15</v>
      </c>
      <c r="Z17" s="6" t="s">
        <v>0</v>
      </c>
      <c r="AA17" s="6"/>
      <c r="AB17" s="70" t="s">
        <v>10</v>
      </c>
      <c r="AC17" s="9">
        <v>15</v>
      </c>
      <c r="AD17" s="2" t="s">
        <v>15</v>
      </c>
      <c r="AE17" s="2" t="s">
        <v>21</v>
      </c>
      <c r="AF17" s="30" t="s">
        <v>172</v>
      </c>
      <c r="AG17" s="9">
        <v>15</v>
      </c>
      <c r="AH17" s="2" t="s">
        <v>14</v>
      </c>
      <c r="AI17" s="2" t="s">
        <v>21</v>
      </c>
      <c r="AJ17" s="15"/>
      <c r="AK17" s="9">
        <v>15</v>
      </c>
      <c r="AL17" s="2" t="s">
        <v>11</v>
      </c>
      <c r="AM17" s="2" t="s">
        <v>21</v>
      </c>
      <c r="AN17" s="15"/>
      <c r="AO17" s="9">
        <v>15</v>
      </c>
      <c r="AP17" s="2" t="s">
        <v>12</v>
      </c>
      <c r="AQ17" s="2" t="s">
        <v>21</v>
      </c>
      <c r="AR17" s="20"/>
      <c r="AS17" s="9">
        <v>15</v>
      </c>
      <c r="AT17" s="2" t="s">
        <v>14</v>
      </c>
      <c r="AU17" s="2" t="s">
        <v>21</v>
      </c>
      <c r="AV17" s="29"/>
    </row>
    <row r="18" spans="1:48" ht="28.2" customHeight="1" x14ac:dyDescent="0.15">
      <c r="A18" s="16">
        <v>16</v>
      </c>
      <c r="B18" s="6" t="s">
        <v>0</v>
      </c>
      <c r="C18" s="6"/>
      <c r="D18" s="32" t="s">
        <v>10</v>
      </c>
      <c r="E18" s="8">
        <v>16</v>
      </c>
      <c r="F18" s="2" t="s">
        <v>13</v>
      </c>
      <c r="G18" s="2" t="s">
        <v>21</v>
      </c>
      <c r="H18" s="59" t="s">
        <v>10</v>
      </c>
      <c r="I18" s="8">
        <v>16</v>
      </c>
      <c r="J18" s="2" t="s">
        <v>14</v>
      </c>
      <c r="K18" s="2" t="s">
        <v>21</v>
      </c>
      <c r="L18" s="159" t="s">
        <v>203</v>
      </c>
      <c r="M18" s="18">
        <v>16</v>
      </c>
      <c r="N18" s="6" t="s">
        <v>0</v>
      </c>
      <c r="O18" s="6"/>
      <c r="P18" s="7" t="s">
        <v>10</v>
      </c>
      <c r="Q18" s="9">
        <v>16</v>
      </c>
      <c r="R18" s="2" t="s">
        <v>15</v>
      </c>
      <c r="S18" s="2"/>
      <c r="T18" s="44" t="s">
        <v>10</v>
      </c>
      <c r="U18" s="10">
        <v>16</v>
      </c>
      <c r="V18" s="6" t="s">
        <v>9</v>
      </c>
      <c r="W18" s="6"/>
      <c r="X18" s="63" t="s">
        <v>10</v>
      </c>
      <c r="Y18" s="9">
        <v>16</v>
      </c>
      <c r="Z18" s="2" t="s">
        <v>11</v>
      </c>
      <c r="AA18" s="2" t="s">
        <v>21</v>
      </c>
      <c r="AB18" s="15"/>
      <c r="AC18" s="9">
        <v>16</v>
      </c>
      <c r="AD18" s="2" t="s">
        <v>12</v>
      </c>
      <c r="AE18" s="2" t="s">
        <v>21</v>
      </c>
      <c r="AF18" s="30" t="s">
        <v>82</v>
      </c>
      <c r="AG18" s="10">
        <v>16</v>
      </c>
      <c r="AH18" s="6" t="s">
        <v>9</v>
      </c>
      <c r="AI18" s="6"/>
      <c r="AJ18" s="63"/>
      <c r="AK18" s="9">
        <v>16</v>
      </c>
      <c r="AL18" s="2" t="s">
        <v>13</v>
      </c>
      <c r="AM18" s="2" t="s">
        <v>21</v>
      </c>
      <c r="AN18" s="15" t="s">
        <v>10</v>
      </c>
      <c r="AO18" s="9">
        <v>16</v>
      </c>
      <c r="AP18" s="2" t="s">
        <v>14</v>
      </c>
      <c r="AQ18" s="2" t="s">
        <v>21</v>
      </c>
      <c r="AR18" s="20" t="s">
        <v>184</v>
      </c>
      <c r="AS18" s="10">
        <v>16</v>
      </c>
      <c r="AT18" s="6" t="s">
        <v>9</v>
      </c>
      <c r="AU18" s="6"/>
      <c r="AV18" s="81" t="s">
        <v>10</v>
      </c>
    </row>
    <row r="19" spans="1:48" ht="27" customHeight="1" x14ac:dyDescent="0.15">
      <c r="A19" s="1">
        <v>17</v>
      </c>
      <c r="B19" s="2" t="s">
        <v>11</v>
      </c>
      <c r="C19" s="40" t="s">
        <v>21</v>
      </c>
      <c r="D19" s="41"/>
      <c r="E19" s="8">
        <v>17</v>
      </c>
      <c r="F19" s="2" t="s">
        <v>15</v>
      </c>
      <c r="G19" s="2" t="s">
        <v>21</v>
      </c>
      <c r="H19" s="20" t="s">
        <v>189</v>
      </c>
      <c r="I19" s="5">
        <v>17</v>
      </c>
      <c r="J19" s="6" t="s">
        <v>9</v>
      </c>
      <c r="K19" s="6"/>
      <c r="L19" s="136"/>
      <c r="M19" s="18">
        <v>17</v>
      </c>
      <c r="N19" s="6" t="s">
        <v>11</v>
      </c>
      <c r="O19" s="6"/>
      <c r="P19" s="32" t="s">
        <v>39</v>
      </c>
      <c r="Q19" s="9">
        <v>17</v>
      </c>
      <c r="R19" s="2" t="s">
        <v>12</v>
      </c>
      <c r="S19" s="2"/>
      <c r="T19" s="44" t="s">
        <v>10</v>
      </c>
      <c r="U19" s="10">
        <v>17</v>
      </c>
      <c r="V19" s="6" t="s">
        <v>0</v>
      </c>
      <c r="W19" s="6"/>
      <c r="X19" s="7" t="s">
        <v>10</v>
      </c>
      <c r="Y19" s="9">
        <v>17</v>
      </c>
      <c r="Z19" s="2" t="s">
        <v>13</v>
      </c>
      <c r="AA19" s="2" t="s">
        <v>21</v>
      </c>
      <c r="AB19" s="15" t="s">
        <v>10</v>
      </c>
      <c r="AC19" s="9">
        <v>17</v>
      </c>
      <c r="AD19" s="2" t="s">
        <v>14</v>
      </c>
      <c r="AE19" s="2" t="s">
        <v>21</v>
      </c>
      <c r="AF19" s="30"/>
      <c r="AG19" s="10">
        <v>17</v>
      </c>
      <c r="AH19" s="6" t="s">
        <v>0</v>
      </c>
      <c r="AI19" s="6"/>
      <c r="AJ19" s="70" t="s">
        <v>10</v>
      </c>
      <c r="AK19" s="9">
        <v>17</v>
      </c>
      <c r="AL19" s="2" t="s">
        <v>15</v>
      </c>
      <c r="AM19" s="2" t="s">
        <v>21</v>
      </c>
      <c r="AN19" s="15" t="s">
        <v>10</v>
      </c>
      <c r="AO19" s="10">
        <v>17</v>
      </c>
      <c r="AP19" s="6" t="s">
        <v>9</v>
      </c>
      <c r="AQ19" s="6" t="s">
        <v>21</v>
      </c>
      <c r="AR19" s="70" t="s">
        <v>10</v>
      </c>
      <c r="AS19" s="10">
        <v>17</v>
      </c>
      <c r="AT19" s="6" t="s">
        <v>0</v>
      </c>
      <c r="AU19" s="6"/>
      <c r="AV19" s="27" t="s">
        <v>10</v>
      </c>
    </row>
    <row r="20" spans="1:48" ht="30.6" customHeight="1" x14ac:dyDescent="0.15">
      <c r="A20" s="1">
        <v>18</v>
      </c>
      <c r="B20" s="2" t="s">
        <v>13</v>
      </c>
      <c r="C20" s="40" t="s">
        <v>21</v>
      </c>
      <c r="D20" s="49" t="s">
        <v>116</v>
      </c>
      <c r="E20" s="8">
        <v>18</v>
      </c>
      <c r="F20" s="2" t="s">
        <v>12</v>
      </c>
      <c r="G20" s="2" t="s">
        <v>21</v>
      </c>
      <c r="H20" s="15"/>
      <c r="I20" s="5">
        <v>18</v>
      </c>
      <c r="J20" s="6" t="s">
        <v>0</v>
      </c>
      <c r="K20" s="6"/>
      <c r="L20" s="7" t="s">
        <v>10</v>
      </c>
      <c r="M20" s="109">
        <v>18</v>
      </c>
      <c r="N20" s="2" t="s">
        <v>13</v>
      </c>
      <c r="O20" s="2" t="s">
        <v>21</v>
      </c>
      <c r="P20" s="15" t="s">
        <v>10</v>
      </c>
      <c r="Q20" s="9">
        <v>18</v>
      </c>
      <c r="R20" s="2" t="s">
        <v>14</v>
      </c>
      <c r="S20" s="2"/>
      <c r="T20" s="15" t="s">
        <v>185</v>
      </c>
      <c r="U20" s="10">
        <v>18</v>
      </c>
      <c r="V20" s="6" t="s">
        <v>11</v>
      </c>
      <c r="W20" s="6"/>
      <c r="X20" s="7" t="s">
        <v>103</v>
      </c>
      <c r="Y20" s="9">
        <v>18</v>
      </c>
      <c r="Z20" s="2" t="s">
        <v>15</v>
      </c>
      <c r="AA20" s="2" t="s">
        <v>21</v>
      </c>
      <c r="AB20" s="127" t="s">
        <v>165</v>
      </c>
      <c r="AC20" s="10">
        <v>18</v>
      </c>
      <c r="AD20" s="6" t="s">
        <v>9</v>
      </c>
      <c r="AE20" s="6"/>
      <c r="AF20" s="140" t="s">
        <v>10</v>
      </c>
      <c r="AG20" s="9">
        <v>18</v>
      </c>
      <c r="AH20" s="2" t="s">
        <v>11</v>
      </c>
      <c r="AI20" s="2" t="s">
        <v>21</v>
      </c>
      <c r="AJ20" s="58" t="s">
        <v>10</v>
      </c>
      <c r="AK20" s="9">
        <v>18</v>
      </c>
      <c r="AL20" s="2" t="s">
        <v>12</v>
      </c>
      <c r="AM20" s="2" t="s">
        <v>21</v>
      </c>
      <c r="AN20" s="15" t="s">
        <v>93</v>
      </c>
      <c r="AO20" s="10">
        <v>18</v>
      </c>
      <c r="AP20" s="6" t="s">
        <v>0</v>
      </c>
      <c r="AQ20" s="6"/>
      <c r="AR20" s="72" t="s">
        <v>10</v>
      </c>
      <c r="AS20" s="9">
        <v>18</v>
      </c>
      <c r="AT20" s="2" t="s">
        <v>11</v>
      </c>
      <c r="AU20" s="2" t="s">
        <v>21</v>
      </c>
      <c r="AV20" s="131" t="s">
        <v>10</v>
      </c>
    </row>
    <row r="21" spans="1:48" ht="32.4" customHeight="1" x14ac:dyDescent="0.15">
      <c r="A21" s="1">
        <v>19</v>
      </c>
      <c r="B21" s="2" t="s">
        <v>15</v>
      </c>
      <c r="C21" s="40" t="s">
        <v>21</v>
      </c>
      <c r="D21" s="49" t="s">
        <v>191</v>
      </c>
      <c r="E21" s="8">
        <v>19</v>
      </c>
      <c r="F21" s="2" t="s">
        <v>14</v>
      </c>
      <c r="G21" s="2" t="s">
        <v>21</v>
      </c>
      <c r="H21" s="20"/>
      <c r="I21" s="8">
        <v>19</v>
      </c>
      <c r="J21" s="2" t="s">
        <v>11</v>
      </c>
      <c r="K21" s="2" t="s">
        <v>21</v>
      </c>
      <c r="L21" s="15"/>
      <c r="M21" s="109">
        <v>19</v>
      </c>
      <c r="N21" s="2" t="s">
        <v>15</v>
      </c>
      <c r="O21" s="2" t="s">
        <v>21</v>
      </c>
      <c r="P21" s="15" t="s">
        <v>167</v>
      </c>
      <c r="Q21" s="10">
        <v>19</v>
      </c>
      <c r="R21" s="6" t="s">
        <v>9</v>
      </c>
      <c r="S21" s="6"/>
      <c r="T21" s="138" t="s">
        <v>10</v>
      </c>
      <c r="U21" s="9">
        <v>19</v>
      </c>
      <c r="V21" s="2" t="s">
        <v>13</v>
      </c>
      <c r="W21" s="2" t="s">
        <v>21</v>
      </c>
      <c r="X21" s="61"/>
      <c r="Y21" s="9">
        <v>19</v>
      </c>
      <c r="Z21" s="2" t="s">
        <v>12</v>
      </c>
      <c r="AA21" s="2" t="s">
        <v>21</v>
      </c>
      <c r="AB21" s="69" t="s">
        <v>10</v>
      </c>
      <c r="AC21" s="10">
        <v>19</v>
      </c>
      <c r="AD21" s="6" t="s">
        <v>0</v>
      </c>
      <c r="AE21" s="6"/>
      <c r="AF21" s="42" t="s">
        <v>10</v>
      </c>
      <c r="AG21" s="9">
        <v>19</v>
      </c>
      <c r="AH21" s="2" t="s">
        <v>13</v>
      </c>
      <c r="AI21" s="2" t="s">
        <v>21</v>
      </c>
      <c r="AJ21" s="128" t="s">
        <v>10</v>
      </c>
      <c r="AK21" s="9">
        <v>19</v>
      </c>
      <c r="AL21" s="2" t="s">
        <v>14</v>
      </c>
      <c r="AM21" s="2" t="s">
        <v>21</v>
      </c>
      <c r="AN21" s="35"/>
      <c r="AO21" s="9">
        <v>19</v>
      </c>
      <c r="AP21" s="2" t="s">
        <v>11</v>
      </c>
      <c r="AQ21" s="2" t="s">
        <v>21</v>
      </c>
      <c r="AR21" s="20" t="s">
        <v>96</v>
      </c>
      <c r="AS21" s="9">
        <v>19</v>
      </c>
      <c r="AT21" s="2" t="s">
        <v>13</v>
      </c>
      <c r="AU21" s="2" t="s">
        <v>21</v>
      </c>
      <c r="AV21" s="131" t="s">
        <v>10</v>
      </c>
    </row>
    <row r="22" spans="1:48" ht="27" customHeight="1" x14ac:dyDescent="0.15">
      <c r="A22" s="1">
        <v>20</v>
      </c>
      <c r="B22" s="2" t="s">
        <v>12</v>
      </c>
      <c r="C22" s="40" t="s">
        <v>21</v>
      </c>
      <c r="D22" s="20" t="s">
        <v>190</v>
      </c>
      <c r="E22" s="5">
        <v>20</v>
      </c>
      <c r="F22" s="6" t="s">
        <v>9</v>
      </c>
      <c r="G22" s="6"/>
      <c r="H22" s="136"/>
      <c r="I22" s="8">
        <v>20</v>
      </c>
      <c r="J22" s="2" t="s">
        <v>13</v>
      </c>
      <c r="K22" s="2" t="s">
        <v>21</v>
      </c>
      <c r="L22" s="71"/>
      <c r="M22" s="109">
        <v>20</v>
      </c>
      <c r="N22" s="2" t="s">
        <v>12</v>
      </c>
      <c r="O22" s="2" t="s">
        <v>21</v>
      </c>
      <c r="P22" s="15" t="s">
        <v>10</v>
      </c>
      <c r="Q22" s="10">
        <v>20</v>
      </c>
      <c r="R22" s="6" t="s">
        <v>0</v>
      </c>
      <c r="S22" s="6"/>
      <c r="T22" s="70" t="s">
        <v>10</v>
      </c>
      <c r="U22" s="9">
        <v>20</v>
      </c>
      <c r="V22" s="2" t="s">
        <v>15</v>
      </c>
      <c r="W22" s="2" t="s">
        <v>21</v>
      </c>
      <c r="X22" s="15" t="s">
        <v>170</v>
      </c>
      <c r="Y22" s="9">
        <v>20</v>
      </c>
      <c r="Z22" s="2" t="s">
        <v>14</v>
      </c>
      <c r="AA22" s="2" t="s">
        <v>21</v>
      </c>
      <c r="AB22" s="20" t="s">
        <v>78</v>
      </c>
      <c r="AC22" s="9">
        <v>20</v>
      </c>
      <c r="AD22" s="2" t="s">
        <v>11</v>
      </c>
      <c r="AE22" s="2" t="s">
        <v>21</v>
      </c>
      <c r="AF22" s="80" t="s">
        <v>10</v>
      </c>
      <c r="AG22" s="9">
        <v>20</v>
      </c>
      <c r="AH22" s="2" t="s">
        <v>15</v>
      </c>
      <c r="AI22" s="2" t="s">
        <v>21</v>
      </c>
      <c r="AJ22" s="19" t="s">
        <v>10</v>
      </c>
      <c r="AK22" s="10">
        <v>20</v>
      </c>
      <c r="AL22" s="6" t="s">
        <v>9</v>
      </c>
      <c r="AM22" s="6"/>
      <c r="AN22" s="74" t="s">
        <v>10</v>
      </c>
      <c r="AO22" s="9">
        <v>20</v>
      </c>
      <c r="AP22" s="2" t="s">
        <v>13</v>
      </c>
      <c r="AQ22" s="2" t="s">
        <v>21</v>
      </c>
      <c r="AR22" s="20"/>
      <c r="AS22" s="10">
        <v>20</v>
      </c>
      <c r="AT22" s="6" t="s">
        <v>15</v>
      </c>
      <c r="AU22" s="6"/>
      <c r="AV22" s="43" t="s">
        <v>99</v>
      </c>
    </row>
    <row r="23" spans="1:48" ht="27" customHeight="1" x14ac:dyDescent="0.15">
      <c r="A23" s="1">
        <v>21</v>
      </c>
      <c r="B23" s="2" t="s">
        <v>14</v>
      </c>
      <c r="C23" s="40" t="s">
        <v>21</v>
      </c>
      <c r="D23" s="20" t="s">
        <v>53</v>
      </c>
      <c r="E23" s="5">
        <v>21</v>
      </c>
      <c r="F23" s="6" t="s">
        <v>0</v>
      </c>
      <c r="G23" s="62"/>
      <c r="H23" s="63"/>
      <c r="I23" s="8">
        <v>21</v>
      </c>
      <c r="J23" s="2" t="s">
        <v>15</v>
      </c>
      <c r="K23" s="2" t="s">
        <v>21</v>
      </c>
      <c r="L23" s="20" t="s">
        <v>120</v>
      </c>
      <c r="M23" s="8">
        <v>21</v>
      </c>
      <c r="N23" s="2" t="s">
        <v>14</v>
      </c>
      <c r="O23" s="2"/>
      <c r="P23" s="15" t="s">
        <v>65</v>
      </c>
      <c r="Q23" s="9">
        <v>21</v>
      </c>
      <c r="R23" s="12" t="s">
        <v>11</v>
      </c>
      <c r="S23" s="2"/>
      <c r="T23" s="44" t="s">
        <v>10</v>
      </c>
      <c r="U23" s="9">
        <v>21</v>
      </c>
      <c r="V23" s="2" t="s">
        <v>12</v>
      </c>
      <c r="W23" s="2" t="s">
        <v>21</v>
      </c>
      <c r="X23" s="20" t="s">
        <v>72</v>
      </c>
      <c r="Y23" s="9">
        <v>21</v>
      </c>
      <c r="Z23" s="2" t="s">
        <v>9</v>
      </c>
      <c r="AA23" s="2" t="s">
        <v>21</v>
      </c>
      <c r="AB23" s="20" t="s">
        <v>112</v>
      </c>
      <c r="AC23" s="9">
        <v>21</v>
      </c>
      <c r="AD23" s="2" t="s">
        <v>13</v>
      </c>
      <c r="AE23" s="2" t="s">
        <v>21</v>
      </c>
      <c r="AF23" s="76" t="s">
        <v>10</v>
      </c>
      <c r="AG23" s="9">
        <v>21</v>
      </c>
      <c r="AH23" s="2" t="s">
        <v>12</v>
      </c>
      <c r="AI23" s="2" t="s">
        <v>21</v>
      </c>
      <c r="AJ23" s="19"/>
      <c r="AK23" s="10">
        <v>21</v>
      </c>
      <c r="AL23" s="6" t="s">
        <v>0</v>
      </c>
      <c r="AM23" s="6"/>
      <c r="AN23" s="7" t="s">
        <v>10</v>
      </c>
      <c r="AO23" s="9">
        <v>21</v>
      </c>
      <c r="AP23" s="2" t="s">
        <v>15</v>
      </c>
      <c r="AQ23" s="2" t="s">
        <v>21</v>
      </c>
      <c r="AR23" s="154" t="s">
        <v>179</v>
      </c>
      <c r="AS23" s="9">
        <v>21</v>
      </c>
      <c r="AT23" s="2" t="s">
        <v>12</v>
      </c>
      <c r="AU23" s="2"/>
      <c r="AV23" s="29" t="s">
        <v>188</v>
      </c>
    </row>
    <row r="24" spans="1:48" ht="31.2" customHeight="1" x14ac:dyDescent="0.15">
      <c r="A24" s="16">
        <v>22</v>
      </c>
      <c r="B24" s="6" t="s">
        <v>9</v>
      </c>
      <c r="C24" s="51"/>
      <c r="D24" s="136"/>
      <c r="E24" s="8">
        <v>22</v>
      </c>
      <c r="F24" s="2" t="s">
        <v>11</v>
      </c>
      <c r="G24" s="2" t="s">
        <v>21</v>
      </c>
      <c r="H24" s="144" t="s">
        <v>205</v>
      </c>
      <c r="I24" s="8">
        <v>22</v>
      </c>
      <c r="J24" s="2" t="s">
        <v>12</v>
      </c>
      <c r="K24" s="2" t="s">
        <v>21</v>
      </c>
      <c r="L24" s="71"/>
      <c r="M24" s="5">
        <v>22</v>
      </c>
      <c r="N24" s="6" t="s">
        <v>9</v>
      </c>
      <c r="O24" s="136"/>
      <c r="P24" s="7" t="s">
        <v>130</v>
      </c>
      <c r="Q24" s="9">
        <v>22</v>
      </c>
      <c r="R24" s="2" t="s">
        <v>13</v>
      </c>
      <c r="S24" s="12"/>
      <c r="T24" s="61" t="s">
        <v>10</v>
      </c>
      <c r="U24" s="9">
        <v>22</v>
      </c>
      <c r="V24" s="2" t="s">
        <v>14</v>
      </c>
      <c r="W24" s="2" t="s">
        <v>21</v>
      </c>
      <c r="X24" s="71"/>
      <c r="Y24" s="10">
        <v>22</v>
      </c>
      <c r="Z24" s="6" t="s">
        <v>0</v>
      </c>
      <c r="AA24" s="62"/>
      <c r="AB24" s="21"/>
      <c r="AC24" s="9">
        <v>22</v>
      </c>
      <c r="AD24" s="2" t="s">
        <v>15</v>
      </c>
      <c r="AE24" s="2" t="s">
        <v>21</v>
      </c>
      <c r="AF24" s="30" t="s">
        <v>135</v>
      </c>
      <c r="AG24" s="9">
        <v>22</v>
      </c>
      <c r="AH24" s="2" t="s">
        <v>14</v>
      </c>
      <c r="AI24" s="2"/>
      <c r="AJ24" s="15" t="s">
        <v>86</v>
      </c>
      <c r="AK24" s="9">
        <v>22</v>
      </c>
      <c r="AL24" s="2" t="s">
        <v>11</v>
      </c>
      <c r="AM24" s="2" t="s">
        <v>21</v>
      </c>
      <c r="AN24" s="67" t="s">
        <v>10</v>
      </c>
      <c r="AO24" s="9">
        <v>22</v>
      </c>
      <c r="AP24" s="2" t="s">
        <v>12</v>
      </c>
      <c r="AQ24" s="2" t="s">
        <v>21</v>
      </c>
      <c r="AR24" s="66" t="s">
        <v>127</v>
      </c>
      <c r="AS24" s="9">
        <v>22</v>
      </c>
      <c r="AT24" s="2" t="s">
        <v>14</v>
      </c>
      <c r="AU24" s="2"/>
      <c r="AV24" s="29" t="s">
        <v>131</v>
      </c>
    </row>
    <row r="25" spans="1:48" ht="32.4" customHeight="1" x14ac:dyDescent="0.15">
      <c r="A25" s="16">
        <v>23</v>
      </c>
      <c r="B25" s="6" t="s">
        <v>0</v>
      </c>
      <c r="C25" s="6"/>
      <c r="D25" s="31" t="s">
        <v>10</v>
      </c>
      <c r="E25" s="8">
        <v>23</v>
      </c>
      <c r="F25" s="2" t="s">
        <v>13</v>
      </c>
      <c r="G25" s="2" t="s">
        <v>21</v>
      </c>
      <c r="H25" s="20" t="s">
        <v>61</v>
      </c>
      <c r="I25" s="8">
        <v>23</v>
      </c>
      <c r="J25" s="2" t="s">
        <v>14</v>
      </c>
      <c r="K25" s="2" t="s">
        <v>21</v>
      </c>
      <c r="L25" s="71"/>
      <c r="M25" s="18">
        <v>23</v>
      </c>
      <c r="N25" s="6" t="s">
        <v>0</v>
      </c>
      <c r="O25" s="6"/>
      <c r="P25" s="70" t="s">
        <v>10</v>
      </c>
      <c r="Q25" s="9">
        <v>23</v>
      </c>
      <c r="R25" s="2" t="s">
        <v>15</v>
      </c>
      <c r="S25" s="2"/>
      <c r="T25" s="61" t="s">
        <v>10</v>
      </c>
      <c r="U25" s="10">
        <v>23</v>
      </c>
      <c r="V25" s="6" t="s">
        <v>9</v>
      </c>
      <c r="W25" s="6"/>
      <c r="X25" s="32" t="s">
        <v>73</v>
      </c>
      <c r="Y25" s="10">
        <v>23</v>
      </c>
      <c r="Z25" s="6" t="s">
        <v>11</v>
      </c>
      <c r="AA25" s="62"/>
      <c r="AB25" s="32" t="s">
        <v>102</v>
      </c>
      <c r="AC25" s="10">
        <v>23</v>
      </c>
      <c r="AD25" s="6" t="s">
        <v>12</v>
      </c>
      <c r="AE25" s="6"/>
      <c r="AF25" s="150" t="s">
        <v>83</v>
      </c>
      <c r="AG25" s="10">
        <v>23</v>
      </c>
      <c r="AH25" s="6" t="s">
        <v>9</v>
      </c>
      <c r="AI25" s="6"/>
      <c r="AJ25" s="45" t="s">
        <v>126</v>
      </c>
      <c r="AK25" s="9">
        <v>23</v>
      </c>
      <c r="AL25" s="2" t="s">
        <v>13</v>
      </c>
      <c r="AM25" s="2" t="s">
        <v>21</v>
      </c>
      <c r="AN25" s="71"/>
      <c r="AO25" s="10">
        <v>23</v>
      </c>
      <c r="AP25" s="6" t="s">
        <v>14</v>
      </c>
      <c r="AQ25" s="6"/>
      <c r="AR25" s="82" t="s">
        <v>36</v>
      </c>
      <c r="AS25" s="10">
        <v>23</v>
      </c>
      <c r="AT25" s="6" t="s">
        <v>28</v>
      </c>
      <c r="AU25" s="62"/>
      <c r="AV25" s="27" t="s">
        <v>10</v>
      </c>
    </row>
    <row r="26" spans="1:48" ht="31.8" customHeight="1" x14ac:dyDescent="0.15">
      <c r="A26" s="1">
        <v>24</v>
      </c>
      <c r="B26" s="2" t="s">
        <v>11</v>
      </c>
      <c r="C26" s="40" t="s">
        <v>21</v>
      </c>
      <c r="D26" s="124" t="s">
        <v>106</v>
      </c>
      <c r="E26" s="8">
        <v>24</v>
      </c>
      <c r="F26" s="2" t="s">
        <v>15</v>
      </c>
      <c r="G26" s="2" t="s">
        <v>21</v>
      </c>
      <c r="H26" s="15" t="s">
        <v>132</v>
      </c>
      <c r="I26" s="5">
        <v>24</v>
      </c>
      <c r="J26" s="6" t="s">
        <v>9</v>
      </c>
      <c r="K26" s="6"/>
      <c r="L26" s="136"/>
      <c r="M26" s="109">
        <v>24</v>
      </c>
      <c r="N26" s="2" t="s">
        <v>11</v>
      </c>
      <c r="O26" s="2"/>
      <c r="P26" s="151"/>
      <c r="Q26" s="9">
        <v>24</v>
      </c>
      <c r="R26" s="2" t="s">
        <v>12</v>
      </c>
      <c r="S26" s="2"/>
      <c r="T26" s="61" t="s">
        <v>10</v>
      </c>
      <c r="U26" s="10">
        <v>24</v>
      </c>
      <c r="V26" s="6" t="s">
        <v>0</v>
      </c>
      <c r="W26" s="6"/>
      <c r="X26" s="70" t="s">
        <v>10</v>
      </c>
      <c r="Y26" s="9">
        <v>24</v>
      </c>
      <c r="Z26" s="2" t="s">
        <v>13</v>
      </c>
      <c r="AA26" s="2" t="s">
        <v>21</v>
      </c>
      <c r="AB26" s="67" t="s">
        <v>10</v>
      </c>
      <c r="AC26" s="9">
        <v>24</v>
      </c>
      <c r="AD26" s="47" t="s">
        <v>14</v>
      </c>
      <c r="AE26" s="2" t="s">
        <v>21</v>
      </c>
      <c r="AF26" s="30"/>
      <c r="AG26" s="10">
        <v>24</v>
      </c>
      <c r="AH26" s="6" t="s">
        <v>0</v>
      </c>
      <c r="AI26" s="6"/>
      <c r="AJ26" s="70"/>
      <c r="AK26" s="9">
        <v>24</v>
      </c>
      <c r="AL26" s="2" t="s">
        <v>15</v>
      </c>
      <c r="AM26" s="2" t="s">
        <v>21</v>
      </c>
      <c r="AN26" s="20" t="s">
        <v>177</v>
      </c>
      <c r="AO26" s="10">
        <v>24</v>
      </c>
      <c r="AP26" s="6" t="s">
        <v>28</v>
      </c>
      <c r="AQ26" s="6"/>
      <c r="AR26" s="82" t="s">
        <v>10</v>
      </c>
      <c r="AS26" s="10">
        <v>24</v>
      </c>
      <c r="AT26" s="6" t="s">
        <v>0</v>
      </c>
      <c r="AU26" s="6"/>
      <c r="AV26" s="27" t="s">
        <v>10</v>
      </c>
    </row>
    <row r="27" spans="1:48" ht="31.8" customHeight="1" x14ac:dyDescent="0.15">
      <c r="A27" s="1">
        <v>25</v>
      </c>
      <c r="B27" s="2" t="s">
        <v>13</v>
      </c>
      <c r="C27" s="40" t="s">
        <v>21</v>
      </c>
      <c r="D27" s="59" t="s">
        <v>57</v>
      </c>
      <c r="E27" s="8">
        <v>25</v>
      </c>
      <c r="F27" s="2" t="s">
        <v>12</v>
      </c>
      <c r="G27" s="47" t="s">
        <v>21</v>
      </c>
      <c r="H27" s="71"/>
      <c r="I27" s="5">
        <v>25</v>
      </c>
      <c r="J27" s="6" t="s">
        <v>0</v>
      </c>
      <c r="K27" s="6"/>
      <c r="L27" s="36" t="s">
        <v>10</v>
      </c>
      <c r="M27" s="25">
        <v>25</v>
      </c>
      <c r="N27" s="48" t="s">
        <v>13</v>
      </c>
      <c r="O27" s="28"/>
      <c r="P27" s="22" t="s">
        <v>10</v>
      </c>
      <c r="Q27" s="9">
        <v>25</v>
      </c>
      <c r="R27" s="2" t="s">
        <v>14</v>
      </c>
      <c r="S27" s="28"/>
      <c r="T27" s="61"/>
      <c r="U27" s="9">
        <v>25</v>
      </c>
      <c r="V27" s="2" t="s">
        <v>11</v>
      </c>
      <c r="W27" s="2" t="s">
        <v>21</v>
      </c>
      <c r="X27" s="39" t="s">
        <v>200</v>
      </c>
      <c r="Y27" s="9">
        <v>25</v>
      </c>
      <c r="Z27" s="2" t="s">
        <v>15</v>
      </c>
      <c r="AA27" s="2" t="s">
        <v>21</v>
      </c>
      <c r="AB27" s="15" t="s">
        <v>79</v>
      </c>
      <c r="AC27" s="10">
        <v>25</v>
      </c>
      <c r="AD27" s="6" t="s">
        <v>9</v>
      </c>
      <c r="AE27" s="52"/>
      <c r="AF27" s="73"/>
      <c r="AG27" s="9">
        <v>25</v>
      </c>
      <c r="AH27" s="2" t="s">
        <v>11</v>
      </c>
      <c r="AI27" s="2"/>
      <c r="AJ27" s="44" t="s">
        <v>10</v>
      </c>
      <c r="AK27" s="9">
        <v>25</v>
      </c>
      <c r="AL27" s="2" t="s">
        <v>12</v>
      </c>
      <c r="AM27" s="2" t="s">
        <v>21</v>
      </c>
      <c r="AN27" s="71"/>
      <c r="AO27" s="10">
        <v>25</v>
      </c>
      <c r="AP27" s="6" t="s">
        <v>43</v>
      </c>
      <c r="AQ27" s="6"/>
      <c r="AR27" s="72" t="s">
        <v>10</v>
      </c>
      <c r="AS27" s="9">
        <v>25</v>
      </c>
      <c r="AT27" s="2" t="s">
        <v>11</v>
      </c>
      <c r="AU27" s="2"/>
      <c r="AV27" s="29" t="s">
        <v>129</v>
      </c>
    </row>
    <row r="28" spans="1:48" ht="32.4" customHeight="1" x14ac:dyDescent="0.15">
      <c r="A28" s="1">
        <v>26</v>
      </c>
      <c r="B28" s="2" t="s">
        <v>15</v>
      </c>
      <c r="C28" s="40" t="s">
        <v>21</v>
      </c>
      <c r="D28" s="20" t="s">
        <v>124</v>
      </c>
      <c r="E28" s="8">
        <v>26</v>
      </c>
      <c r="F28" s="2" t="s">
        <v>14</v>
      </c>
      <c r="G28" s="2" t="s">
        <v>21</v>
      </c>
      <c r="H28" s="142" t="s">
        <v>62</v>
      </c>
      <c r="I28" s="8">
        <v>26</v>
      </c>
      <c r="J28" s="2" t="s">
        <v>11</v>
      </c>
      <c r="K28" s="2" t="s">
        <v>21</v>
      </c>
      <c r="L28" s="75" t="s">
        <v>10</v>
      </c>
      <c r="M28" s="109">
        <v>26</v>
      </c>
      <c r="N28" s="47" t="s">
        <v>15</v>
      </c>
      <c r="O28" s="28"/>
      <c r="P28" s="22" t="s">
        <v>10</v>
      </c>
      <c r="Q28" s="10">
        <v>26</v>
      </c>
      <c r="R28" s="6" t="s">
        <v>9</v>
      </c>
      <c r="S28" s="6"/>
      <c r="T28" s="7" t="s">
        <v>10</v>
      </c>
      <c r="U28" s="9">
        <v>26</v>
      </c>
      <c r="V28" s="2" t="s">
        <v>13</v>
      </c>
      <c r="W28" s="2" t="s">
        <v>21</v>
      </c>
      <c r="X28" s="143" t="s">
        <v>123</v>
      </c>
      <c r="Y28" s="9">
        <v>26</v>
      </c>
      <c r="Z28" s="2" t="s">
        <v>12</v>
      </c>
      <c r="AA28" s="2" t="s">
        <v>21</v>
      </c>
      <c r="AB28" s="85"/>
      <c r="AC28" s="10">
        <v>26</v>
      </c>
      <c r="AD28" s="6" t="s">
        <v>0</v>
      </c>
      <c r="AE28" s="6"/>
      <c r="AF28" s="83" t="s">
        <v>10</v>
      </c>
      <c r="AG28" s="9">
        <v>26</v>
      </c>
      <c r="AH28" s="2" t="s">
        <v>13</v>
      </c>
      <c r="AI28" s="2"/>
      <c r="AJ28" s="4" t="s">
        <v>10</v>
      </c>
      <c r="AK28" s="9">
        <v>26</v>
      </c>
      <c r="AL28" s="50" t="s">
        <v>23</v>
      </c>
      <c r="AM28" s="2" t="s">
        <v>21</v>
      </c>
      <c r="AN28" s="20" t="s">
        <v>198</v>
      </c>
      <c r="AO28" s="9">
        <v>26</v>
      </c>
      <c r="AP28" s="2" t="s">
        <v>11</v>
      </c>
      <c r="AQ28" s="2" t="s">
        <v>21</v>
      </c>
      <c r="AR28" s="156"/>
      <c r="AS28" s="9">
        <v>26</v>
      </c>
      <c r="AT28" s="47" t="s">
        <v>13</v>
      </c>
      <c r="AU28" s="2"/>
      <c r="AV28" s="130" t="s">
        <v>10</v>
      </c>
    </row>
    <row r="29" spans="1:48" ht="33" customHeight="1" x14ac:dyDescent="0.15">
      <c r="A29" s="1">
        <v>27</v>
      </c>
      <c r="B29" s="2" t="s">
        <v>12</v>
      </c>
      <c r="C29" s="40" t="s">
        <v>21</v>
      </c>
      <c r="D29" s="126" t="s">
        <v>164</v>
      </c>
      <c r="E29" s="8">
        <v>27</v>
      </c>
      <c r="F29" s="2" t="s">
        <v>9</v>
      </c>
      <c r="G29" s="2"/>
      <c r="H29" s="20" t="s">
        <v>64</v>
      </c>
      <c r="I29" s="8">
        <v>27</v>
      </c>
      <c r="J29" s="2" t="s">
        <v>13</v>
      </c>
      <c r="K29" s="2" t="s">
        <v>21</v>
      </c>
      <c r="L29" s="84" t="s">
        <v>10</v>
      </c>
      <c r="M29" s="8">
        <v>27</v>
      </c>
      <c r="N29" s="2" t="s">
        <v>12</v>
      </c>
      <c r="O29" s="28"/>
      <c r="P29" s="22" t="s">
        <v>10</v>
      </c>
      <c r="Q29" s="10">
        <v>27</v>
      </c>
      <c r="R29" s="6" t="s">
        <v>25</v>
      </c>
      <c r="S29" s="6"/>
      <c r="T29" s="7" t="s">
        <v>10</v>
      </c>
      <c r="U29" s="9">
        <v>27</v>
      </c>
      <c r="V29" s="2" t="s">
        <v>15</v>
      </c>
      <c r="W29" s="2" t="s">
        <v>21</v>
      </c>
      <c r="X29" s="15" t="s">
        <v>122</v>
      </c>
      <c r="Y29" s="9">
        <v>27</v>
      </c>
      <c r="Z29" s="2" t="s">
        <v>14</v>
      </c>
      <c r="AA29" s="47" t="s">
        <v>21</v>
      </c>
      <c r="AB29" s="44" t="s">
        <v>10</v>
      </c>
      <c r="AC29" s="9">
        <v>27</v>
      </c>
      <c r="AD29" s="2" t="s">
        <v>11</v>
      </c>
      <c r="AE29" s="47" t="s">
        <v>21</v>
      </c>
      <c r="AF29" s="152"/>
      <c r="AG29" s="9">
        <v>27</v>
      </c>
      <c r="AH29" s="2" t="s">
        <v>15</v>
      </c>
      <c r="AI29" s="2"/>
      <c r="AJ29" s="44" t="s">
        <v>10</v>
      </c>
      <c r="AK29" s="10">
        <v>27</v>
      </c>
      <c r="AL29" s="6" t="s">
        <v>9</v>
      </c>
      <c r="AM29" s="6"/>
      <c r="AN29" s="86"/>
      <c r="AO29" s="9">
        <v>27</v>
      </c>
      <c r="AP29" s="2" t="s">
        <v>13</v>
      </c>
      <c r="AQ29" s="2" t="s">
        <v>21</v>
      </c>
      <c r="AR29" s="61" t="s">
        <v>10</v>
      </c>
      <c r="AS29" s="9">
        <v>27</v>
      </c>
      <c r="AT29" s="47" t="s">
        <v>26</v>
      </c>
      <c r="AU29" s="2"/>
      <c r="AV29" s="130" t="s">
        <v>10</v>
      </c>
    </row>
    <row r="30" spans="1:48" ht="29.4" customHeight="1" x14ac:dyDescent="0.15">
      <c r="A30" s="1">
        <v>28</v>
      </c>
      <c r="B30" s="2" t="s">
        <v>14</v>
      </c>
      <c r="C30" s="40" t="s">
        <v>21</v>
      </c>
      <c r="D30" s="126"/>
      <c r="E30" s="5">
        <v>28</v>
      </c>
      <c r="F30" s="6" t="s">
        <v>0</v>
      </c>
      <c r="G30" s="6"/>
      <c r="H30" s="136"/>
      <c r="I30" s="8">
        <v>28</v>
      </c>
      <c r="J30" s="2" t="s">
        <v>15</v>
      </c>
      <c r="K30" s="2" t="s">
        <v>21</v>
      </c>
      <c r="L30" s="153" t="s">
        <v>160</v>
      </c>
      <c r="M30" s="8">
        <v>28</v>
      </c>
      <c r="N30" s="47" t="s">
        <v>14</v>
      </c>
      <c r="O30" s="28"/>
      <c r="P30" s="85"/>
      <c r="Q30" s="9">
        <v>28</v>
      </c>
      <c r="R30" s="47" t="s">
        <v>20</v>
      </c>
      <c r="S30" s="47"/>
      <c r="T30" s="15" t="s">
        <v>149</v>
      </c>
      <c r="U30" s="9">
        <v>28</v>
      </c>
      <c r="V30" s="2" t="s">
        <v>12</v>
      </c>
      <c r="W30" s="2" t="s">
        <v>21</v>
      </c>
      <c r="X30" s="85"/>
      <c r="Y30" s="10">
        <v>28</v>
      </c>
      <c r="Z30" s="52" t="s">
        <v>9</v>
      </c>
      <c r="AA30" s="52"/>
      <c r="AB30" s="70" t="s">
        <v>10</v>
      </c>
      <c r="AC30" s="9">
        <v>28</v>
      </c>
      <c r="AD30" s="2" t="s">
        <v>13</v>
      </c>
      <c r="AE30" s="47" t="s">
        <v>21</v>
      </c>
      <c r="AF30" s="15" t="s">
        <v>143</v>
      </c>
      <c r="AG30" s="9">
        <v>28</v>
      </c>
      <c r="AH30" s="2" t="s">
        <v>12</v>
      </c>
      <c r="AI30" s="2"/>
      <c r="AJ30" s="44" t="s">
        <v>10</v>
      </c>
      <c r="AK30" s="10">
        <v>28</v>
      </c>
      <c r="AL30" s="52" t="s">
        <v>25</v>
      </c>
      <c r="AM30" s="52"/>
      <c r="AN30" s="82" t="s">
        <v>10</v>
      </c>
      <c r="AO30" s="9">
        <v>28</v>
      </c>
      <c r="AP30" s="2" t="s">
        <v>15</v>
      </c>
      <c r="AQ30" s="2" t="s">
        <v>21</v>
      </c>
      <c r="AR30" s="87" t="s">
        <v>10</v>
      </c>
      <c r="AS30" s="9">
        <v>28</v>
      </c>
      <c r="AT30" s="2" t="s">
        <v>12</v>
      </c>
      <c r="AU30" s="2"/>
      <c r="AV30" s="130" t="s">
        <v>10</v>
      </c>
    </row>
    <row r="31" spans="1:48" ht="32.4" customHeight="1" x14ac:dyDescent="0.15">
      <c r="A31" s="16">
        <v>29</v>
      </c>
      <c r="B31" s="52" t="s">
        <v>9</v>
      </c>
      <c r="C31" s="51"/>
      <c r="D31" s="32" t="s">
        <v>54</v>
      </c>
      <c r="E31" s="5">
        <v>29</v>
      </c>
      <c r="F31" s="6" t="s">
        <v>45</v>
      </c>
      <c r="G31" s="53"/>
      <c r="H31" s="147" t="s">
        <v>63</v>
      </c>
      <c r="I31" s="8">
        <v>29</v>
      </c>
      <c r="J31" s="2" t="s">
        <v>12</v>
      </c>
      <c r="K31" s="2" t="s">
        <v>21</v>
      </c>
      <c r="L31" s="153" t="s">
        <v>201</v>
      </c>
      <c r="M31" s="18">
        <v>29</v>
      </c>
      <c r="N31" s="52" t="s">
        <v>9</v>
      </c>
      <c r="O31" s="62"/>
      <c r="P31" s="7" t="s">
        <v>10</v>
      </c>
      <c r="Q31" s="9">
        <v>29</v>
      </c>
      <c r="R31" s="47" t="s">
        <v>22</v>
      </c>
      <c r="S31" s="47" t="s">
        <v>21</v>
      </c>
      <c r="T31" s="54"/>
      <c r="U31" s="9">
        <v>29</v>
      </c>
      <c r="V31" s="2" t="s">
        <v>14</v>
      </c>
      <c r="W31" s="2" t="s">
        <v>21</v>
      </c>
      <c r="X31" s="153"/>
      <c r="Y31" s="10">
        <v>29</v>
      </c>
      <c r="Z31" s="52" t="s">
        <v>0</v>
      </c>
      <c r="AA31" s="6"/>
      <c r="AB31" s="70" t="s">
        <v>10</v>
      </c>
      <c r="AC31" s="9">
        <v>29</v>
      </c>
      <c r="AD31" s="2" t="s">
        <v>15</v>
      </c>
      <c r="AE31" s="47" t="s">
        <v>21</v>
      </c>
      <c r="AF31" s="15" t="s">
        <v>173</v>
      </c>
      <c r="AG31" s="9">
        <v>29</v>
      </c>
      <c r="AH31" s="2" t="s">
        <v>14</v>
      </c>
      <c r="AI31" s="47"/>
      <c r="AJ31" s="44" t="s">
        <v>87</v>
      </c>
      <c r="AK31" s="9">
        <v>29</v>
      </c>
      <c r="AL31" s="47" t="s">
        <v>11</v>
      </c>
      <c r="AM31" s="2" t="s">
        <v>21</v>
      </c>
      <c r="AN31" s="148"/>
      <c r="AO31" s="9">
        <v>29</v>
      </c>
      <c r="AP31" s="2" t="s">
        <v>12</v>
      </c>
      <c r="AQ31" s="2" t="s">
        <v>21</v>
      </c>
      <c r="AR31" s="87" t="s">
        <v>109</v>
      </c>
      <c r="AS31" s="9">
        <v>29</v>
      </c>
      <c r="AT31" s="47" t="s">
        <v>14</v>
      </c>
      <c r="AU31" s="2"/>
      <c r="AV31" s="130" t="s">
        <v>10</v>
      </c>
    </row>
    <row r="32" spans="1:48" ht="30" customHeight="1" x14ac:dyDescent="0.15">
      <c r="A32" s="16">
        <v>30</v>
      </c>
      <c r="B32" s="52" t="s">
        <v>0</v>
      </c>
      <c r="C32" s="6"/>
      <c r="D32" s="36"/>
      <c r="E32" s="8">
        <v>30</v>
      </c>
      <c r="F32" s="2" t="s">
        <v>13</v>
      </c>
      <c r="G32" s="2" t="s">
        <v>21</v>
      </c>
      <c r="H32" s="68"/>
      <c r="I32" s="8">
        <v>30</v>
      </c>
      <c r="J32" s="2" t="s">
        <v>14</v>
      </c>
      <c r="K32" s="2" t="s">
        <v>21</v>
      </c>
      <c r="L32" s="153" t="s">
        <v>202</v>
      </c>
      <c r="M32" s="5">
        <v>30</v>
      </c>
      <c r="N32" s="52" t="s">
        <v>0</v>
      </c>
      <c r="O32" s="6"/>
      <c r="P32" s="7" t="s">
        <v>10</v>
      </c>
      <c r="Q32" s="9">
        <v>30</v>
      </c>
      <c r="R32" s="47" t="s">
        <v>15</v>
      </c>
      <c r="S32" s="47" t="s">
        <v>21</v>
      </c>
      <c r="T32" s="54" t="s">
        <v>140</v>
      </c>
      <c r="U32" s="10">
        <v>30</v>
      </c>
      <c r="V32" s="6" t="s">
        <v>9</v>
      </c>
      <c r="W32" s="6"/>
      <c r="X32" s="139"/>
      <c r="Y32" s="9">
        <v>30</v>
      </c>
      <c r="Z32" s="47" t="s">
        <v>11</v>
      </c>
      <c r="AA32" s="2" t="s">
        <v>21</v>
      </c>
      <c r="AB32" s="155" t="s">
        <v>156</v>
      </c>
      <c r="AC32" s="9">
        <v>30</v>
      </c>
      <c r="AD32" s="2" t="s">
        <v>12</v>
      </c>
      <c r="AE32" s="47" t="s">
        <v>21</v>
      </c>
      <c r="AF32" s="67"/>
      <c r="AG32" s="9">
        <v>30</v>
      </c>
      <c r="AH32" s="2" t="s">
        <v>9</v>
      </c>
      <c r="AI32" s="47"/>
      <c r="AJ32" s="44" t="s">
        <v>87</v>
      </c>
      <c r="AK32" s="9">
        <v>30</v>
      </c>
      <c r="AL32" s="47" t="s">
        <v>13</v>
      </c>
      <c r="AM32" s="2" t="s">
        <v>21</v>
      </c>
      <c r="AN32" s="87" t="s">
        <v>10</v>
      </c>
      <c r="AO32" s="9"/>
      <c r="AP32" s="47"/>
      <c r="AQ32" s="2"/>
      <c r="AR32" s="87" t="s">
        <v>10</v>
      </c>
      <c r="AS32" s="9">
        <v>30</v>
      </c>
      <c r="AT32" s="47" t="s">
        <v>9</v>
      </c>
      <c r="AU32" s="2"/>
      <c r="AV32" s="116" t="s">
        <v>10</v>
      </c>
    </row>
    <row r="33" spans="1:49" ht="30" customHeight="1" thickBot="1" x14ac:dyDescent="0.2">
      <c r="A33" s="1"/>
      <c r="B33" s="55"/>
      <c r="C33" s="55"/>
      <c r="D33" s="89" t="s">
        <v>10</v>
      </c>
      <c r="E33" s="8">
        <v>31</v>
      </c>
      <c r="F33" s="2" t="s">
        <v>15</v>
      </c>
      <c r="G33" s="57" t="s">
        <v>21</v>
      </c>
      <c r="H33" s="125" t="s">
        <v>133</v>
      </c>
      <c r="I33" s="56"/>
      <c r="J33" s="2"/>
      <c r="K33" s="2"/>
      <c r="L33" s="85" t="s">
        <v>10</v>
      </c>
      <c r="M33" s="8">
        <v>31</v>
      </c>
      <c r="N33" s="47" t="s">
        <v>11</v>
      </c>
      <c r="O33" s="2"/>
      <c r="P33" s="67" t="s">
        <v>10</v>
      </c>
      <c r="Q33" s="9">
        <v>31</v>
      </c>
      <c r="R33" s="47" t="s">
        <v>12</v>
      </c>
      <c r="S33" s="47" t="s">
        <v>21</v>
      </c>
      <c r="T33" s="88"/>
      <c r="U33" s="9"/>
      <c r="V33" s="47"/>
      <c r="W33" s="47"/>
      <c r="X33" s="88"/>
      <c r="Y33" s="9">
        <v>31</v>
      </c>
      <c r="Z33" s="47" t="s">
        <v>13</v>
      </c>
      <c r="AA33" s="2" t="s">
        <v>21</v>
      </c>
      <c r="AB33" s="54"/>
      <c r="AC33" s="145"/>
      <c r="AD33" s="2"/>
      <c r="AE33" s="145"/>
      <c r="AF33" s="134"/>
      <c r="AG33" s="9">
        <v>31</v>
      </c>
      <c r="AH33" s="2" t="s">
        <v>0</v>
      </c>
      <c r="AI33" s="57"/>
      <c r="AJ33" s="44" t="s">
        <v>87</v>
      </c>
      <c r="AK33" s="9">
        <v>31</v>
      </c>
      <c r="AL33" s="57" t="s">
        <v>15</v>
      </c>
      <c r="AM33" s="57" t="s">
        <v>21</v>
      </c>
      <c r="AN33" s="158" t="s">
        <v>176</v>
      </c>
      <c r="AO33" s="9"/>
      <c r="AP33" s="47"/>
      <c r="AQ33" s="2"/>
      <c r="AR33" s="87" t="s">
        <v>10</v>
      </c>
      <c r="AS33" s="9">
        <v>31</v>
      </c>
      <c r="AT33" s="2" t="s">
        <v>0</v>
      </c>
      <c r="AU33" s="2"/>
      <c r="AV33" s="116" t="s">
        <v>10</v>
      </c>
    </row>
    <row r="34" spans="1:49" s="13" customFormat="1" ht="13.8" customHeight="1" x14ac:dyDescent="0.15">
      <c r="A34" s="97" t="s">
        <v>16</v>
      </c>
      <c r="B34" s="98"/>
      <c r="C34" s="101"/>
      <c r="D34" s="118">
        <v>16</v>
      </c>
      <c r="E34" s="103" t="s">
        <v>17</v>
      </c>
      <c r="F34" s="104"/>
      <c r="G34" s="105"/>
      <c r="H34" s="119">
        <v>20</v>
      </c>
      <c r="I34" s="103" t="s">
        <v>17</v>
      </c>
      <c r="J34" s="104"/>
      <c r="K34" s="105"/>
      <c r="L34" s="119">
        <v>22</v>
      </c>
      <c r="M34" s="103" t="s">
        <v>17</v>
      </c>
      <c r="N34" s="104"/>
      <c r="O34" s="105"/>
      <c r="P34" s="119">
        <v>14</v>
      </c>
      <c r="Q34" s="103" t="s">
        <v>17</v>
      </c>
      <c r="R34" s="104"/>
      <c r="S34" s="105"/>
      <c r="T34" s="119">
        <v>4</v>
      </c>
      <c r="U34" s="103" t="s">
        <v>17</v>
      </c>
      <c r="V34" s="104"/>
      <c r="W34" s="105"/>
      <c r="X34" s="119">
        <v>20</v>
      </c>
      <c r="Y34" s="103" t="s">
        <v>17</v>
      </c>
      <c r="Z34" s="104"/>
      <c r="AA34" s="105"/>
      <c r="AB34" s="119">
        <v>21</v>
      </c>
      <c r="AC34" s="103" t="s">
        <v>17</v>
      </c>
      <c r="AD34" s="104"/>
      <c r="AE34" s="105"/>
      <c r="AF34" s="119">
        <v>20</v>
      </c>
      <c r="AG34" s="103" t="s">
        <v>17</v>
      </c>
      <c r="AH34" s="104"/>
      <c r="AI34" s="105"/>
      <c r="AJ34" s="119">
        <v>16</v>
      </c>
      <c r="AK34" s="103" t="s">
        <v>17</v>
      </c>
      <c r="AL34" s="104"/>
      <c r="AM34" s="105"/>
      <c r="AN34" s="119">
        <v>17</v>
      </c>
      <c r="AO34" s="103" t="s">
        <v>17</v>
      </c>
      <c r="AP34" s="104"/>
      <c r="AQ34" s="105"/>
      <c r="AR34" s="119">
        <v>19</v>
      </c>
      <c r="AS34" s="103" t="s">
        <v>17</v>
      </c>
      <c r="AT34" s="104"/>
      <c r="AU34" s="105"/>
      <c r="AV34" s="120">
        <v>15</v>
      </c>
    </row>
    <row r="35" spans="1:49" s="13" customFormat="1" ht="13.8" customHeight="1" thickBot="1" x14ac:dyDescent="0.2">
      <c r="A35" s="99" t="s">
        <v>18</v>
      </c>
      <c r="B35" s="100"/>
      <c r="C35" s="102"/>
      <c r="D35" s="121">
        <f>COUNTIF(C3:C32,"○")</f>
        <v>16</v>
      </c>
      <c r="E35" s="106"/>
      <c r="F35" s="107"/>
      <c r="G35" s="108"/>
      <c r="H35" s="121">
        <f>COUNTIF(G3:G33,"○")</f>
        <v>17</v>
      </c>
      <c r="I35" s="106"/>
      <c r="J35" s="107"/>
      <c r="K35" s="108"/>
      <c r="L35" s="121">
        <f>COUNTIF(K3:K32,"○")</f>
        <v>22</v>
      </c>
      <c r="M35" s="106"/>
      <c r="N35" s="107"/>
      <c r="O35" s="108"/>
      <c r="P35" s="121">
        <f>COUNTIF(O3:O33,"○")</f>
        <v>13</v>
      </c>
      <c r="Q35" s="106"/>
      <c r="R35" s="107"/>
      <c r="S35" s="108"/>
      <c r="T35" s="121">
        <f>COUNTIF(S3:S33,"○")</f>
        <v>3</v>
      </c>
      <c r="U35" s="106"/>
      <c r="V35" s="107"/>
      <c r="W35" s="108"/>
      <c r="X35" s="121">
        <f>COUNTIF(W3:W32,"○")</f>
        <v>20</v>
      </c>
      <c r="Y35" s="106"/>
      <c r="Z35" s="107"/>
      <c r="AA35" s="108"/>
      <c r="AB35" s="121">
        <f>COUNTIF(AA3:AA33,"○")</f>
        <v>21</v>
      </c>
      <c r="AC35" s="106"/>
      <c r="AD35" s="107"/>
      <c r="AE35" s="108"/>
      <c r="AF35" s="121">
        <f>COUNTIF(AE3:AE32,"○")</f>
        <v>20</v>
      </c>
      <c r="AG35" s="106"/>
      <c r="AH35" s="107"/>
      <c r="AI35" s="108"/>
      <c r="AJ35" s="121">
        <f>COUNTIF(AI3:AI33,"○")</f>
        <v>15</v>
      </c>
      <c r="AK35" s="106"/>
      <c r="AL35" s="107"/>
      <c r="AM35" s="108"/>
      <c r="AN35" s="121">
        <f>COUNTIF(AM3:AM33,"○")</f>
        <v>16</v>
      </c>
      <c r="AO35" s="106"/>
      <c r="AP35" s="107"/>
      <c r="AQ35" s="108"/>
      <c r="AR35" s="121">
        <f>COUNTIF(AQ3:AQ33,"○")</f>
        <v>20</v>
      </c>
      <c r="AS35" s="106"/>
      <c r="AT35" s="107"/>
      <c r="AU35" s="108"/>
      <c r="AV35" s="122">
        <f>COUNTIF(AU3:AU33,"○")</f>
        <v>13</v>
      </c>
    </row>
    <row r="36" spans="1:49" s="13" customFormat="1" ht="10.8" customHeight="1" x14ac:dyDescent="0.15">
      <c r="H36" s="114"/>
      <c r="O36" s="112" t="s">
        <v>31</v>
      </c>
      <c r="P36" s="13">
        <f>D34+H34+L34+P34</f>
        <v>72</v>
      </c>
      <c r="T36" s="13">
        <f>COUNTIF(A3:P32,"クラブ")</f>
        <v>0</v>
      </c>
      <c r="X36" s="123"/>
      <c r="AI36" s="112" t="s">
        <v>29</v>
      </c>
      <c r="AJ36" s="13">
        <f>T34+X34+AB34+AF34+AJ34</f>
        <v>81</v>
      </c>
      <c r="AT36" s="114"/>
      <c r="AU36" s="112" t="s">
        <v>33</v>
      </c>
      <c r="AV36" s="13">
        <f>AN34+AR34+AV34</f>
        <v>51</v>
      </c>
      <c r="AW36" s="13">
        <f>SUM(D34:AV34)</f>
        <v>204</v>
      </c>
    </row>
    <row r="37" spans="1:49" s="13" customFormat="1" ht="10.8" customHeight="1" x14ac:dyDescent="0.15">
      <c r="H37" s="114"/>
      <c r="O37" s="112" t="s">
        <v>32</v>
      </c>
      <c r="P37" s="13">
        <f>D35+H35+L35+P35</f>
        <v>68</v>
      </c>
      <c r="AI37" s="112" t="s">
        <v>30</v>
      </c>
      <c r="AJ37" s="13">
        <f>T35+X35+AB35+AF35+AJ35</f>
        <v>79</v>
      </c>
      <c r="AT37" s="114"/>
      <c r="AU37" s="112" t="s">
        <v>34</v>
      </c>
      <c r="AV37" s="13">
        <f>AN35+AR35+AV35</f>
        <v>49</v>
      </c>
      <c r="AW37" s="13">
        <f>SUM(D35:AV35)</f>
        <v>196</v>
      </c>
    </row>
    <row r="38" spans="1:49" s="13" customFormat="1" ht="10.8" customHeight="1" x14ac:dyDescent="0.15">
      <c r="H38" s="114"/>
      <c r="AN38" s="13" t="s">
        <v>48</v>
      </c>
      <c r="AR38" s="13" t="s">
        <v>47</v>
      </c>
      <c r="AT38" s="114"/>
    </row>
    <row r="40" spans="1:49" x14ac:dyDescent="0.15">
      <c r="T40" s="68">
        <f>COUNTIF(A3:AV35,"○")</f>
        <v>196</v>
      </c>
    </row>
  </sheetData>
  <mergeCells count="3">
    <mergeCell ref="AJ1:AM1"/>
    <mergeCell ref="M1:P1"/>
    <mergeCell ref="AN1:AP1"/>
  </mergeCells>
  <phoneticPr fontId="2"/>
  <printOptions horizontalCentered="1"/>
  <pageMargins left="0.70866141732283472" right="0.70866141732283472" top="0.39370078740157483" bottom="0.39370078740157483" header="0.31496062992125984" footer="0.31496062992125984"/>
  <pageSetup paperSize="9" scale="5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2023</vt:lpstr>
      <vt:lpstr>保護者用作成中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伊野 康子</dc:creator>
  <cp:lastModifiedBy>山澤 禎之</cp:lastModifiedBy>
  <cp:lastPrinted>2023-04-20T03:00:50Z</cp:lastPrinted>
  <dcterms:created xsi:type="dcterms:W3CDTF">2016-03-08T03:10:19Z</dcterms:created>
  <dcterms:modified xsi:type="dcterms:W3CDTF">2023-04-25T03:00:41Z</dcterms:modified>
</cp:coreProperties>
</file>